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ouskovaa\Documents\_Disk_D\StarePC\puvodniPC\prac\Zprávy a Informace EO\Zprávy EO-obce\Rok 2025\"/>
    </mc:Choice>
  </mc:AlternateContent>
  <xr:revisionPtr revIDLastSave="0" documentId="8_{E263C32D-6952-4558-9A58-FAC9C7AF8F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9" i="4" l="1"/>
  <c r="L219" i="4"/>
  <c r="S97" i="4" l="1"/>
  <c r="I219" i="4"/>
  <c r="C219" i="4"/>
  <c r="E219" i="4" l="1"/>
  <c r="S181" i="4" l="1"/>
  <c r="G219" i="4" l="1"/>
  <c r="R219" i="4" l="1"/>
  <c r="J219" i="4" l="1"/>
  <c r="S210" i="4" l="1"/>
  <c r="S23" i="4" l="1"/>
  <c r="S22" i="4"/>
  <c r="S21" i="4"/>
  <c r="S20" i="4"/>
  <c r="S19" i="4"/>
  <c r="S18" i="4"/>
  <c r="H219" i="4" l="1"/>
  <c r="S143" i="4"/>
  <c r="S14" i="4"/>
  <c r="F219" i="4"/>
  <c r="S76" i="4"/>
  <c r="S140" i="4"/>
  <c r="S82" i="4"/>
  <c r="S170" i="4"/>
  <c r="K219" i="4"/>
  <c r="S147" i="4"/>
  <c r="Q219" i="4"/>
  <c r="P219" i="4"/>
  <c r="O219" i="4"/>
  <c r="S73" i="4"/>
  <c r="S70" i="4"/>
  <c r="S100" i="4"/>
  <c r="S144" i="4"/>
  <c r="S80" i="4"/>
  <c r="S113" i="4"/>
  <c r="N219" i="4"/>
  <c r="S16" i="4"/>
  <c r="S156" i="4"/>
  <c r="S146" i="4"/>
  <c r="S172" i="4"/>
  <c r="S91" i="4"/>
  <c r="S26" i="4"/>
  <c r="S25" i="4"/>
  <c r="S24" i="4"/>
  <c r="S218" i="4"/>
  <c r="S217" i="4"/>
  <c r="S216" i="4"/>
  <c r="S215" i="4"/>
  <c r="S214" i="4"/>
  <c r="S213" i="4"/>
  <c r="S212" i="4"/>
  <c r="S211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0" i="4"/>
  <c r="S179" i="4"/>
  <c r="S178" i="4"/>
  <c r="S177" i="4"/>
  <c r="S176" i="4"/>
  <c r="S175" i="4"/>
  <c r="S174" i="4"/>
  <c r="S173" i="4"/>
  <c r="S171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5" i="4"/>
  <c r="S154" i="4"/>
  <c r="S153" i="4"/>
  <c r="S152" i="4"/>
  <c r="S151" i="4"/>
  <c r="S150" i="4"/>
  <c r="S149" i="4"/>
  <c r="S148" i="4"/>
  <c r="S145" i="4"/>
  <c r="S142" i="4"/>
  <c r="S141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5" i="4"/>
  <c r="S114" i="4"/>
  <c r="S111" i="4"/>
  <c r="S110" i="4"/>
  <c r="S109" i="4"/>
  <c r="S108" i="4"/>
  <c r="S107" i="4"/>
  <c r="S106" i="4"/>
  <c r="S105" i="4"/>
  <c r="S104" i="4"/>
  <c r="S103" i="4"/>
  <c r="S102" i="4"/>
  <c r="S101" i="4"/>
  <c r="S99" i="4"/>
  <c r="S98" i="4"/>
  <c r="S96" i="4"/>
  <c r="S95" i="4"/>
  <c r="S94" i="4"/>
  <c r="S93" i="4"/>
  <c r="S92" i="4"/>
  <c r="S90" i="4"/>
  <c r="S89" i="4"/>
  <c r="S88" i="4"/>
  <c r="S87" i="4"/>
  <c r="S86" i="4"/>
  <c r="S85" i="4"/>
  <c r="S84" i="4"/>
  <c r="S83" i="4"/>
  <c r="S81" i="4"/>
  <c r="S79" i="4"/>
  <c r="S78" i="4"/>
  <c r="S77" i="4"/>
  <c r="S75" i="4"/>
  <c r="S74" i="4"/>
  <c r="S72" i="4"/>
  <c r="S71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5" i="4"/>
  <c r="S54" i="4"/>
  <c r="S53" i="4"/>
  <c r="S52" i="4"/>
  <c r="S51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4" i="4"/>
  <c r="S33" i="4"/>
  <c r="S32" i="4"/>
  <c r="S31" i="4"/>
  <c r="S30" i="4"/>
  <c r="S29" i="4"/>
  <c r="S28" i="4"/>
  <c r="S15" i="4"/>
  <c r="S13" i="4"/>
  <c r="S56" i="4"/>
  <c r="S50" i="4"/>
  <c r="S12" i="4"/>
  <c r="S35" i="4"/>
  <c r="S27" i="4"/>
  <c r="S7" i="4"/>
  <c r="S11" i="4"/>
  <c r="S10" i="4"/>
  <c r="S9" i="4"/>
  <c r="S8" i="4"/>
  <c r="S5" i="4"/>
  <c r="S6" i="4"/>
  <c r="S139" i="4"/>
  <c r="S116" i="4"/>
  <c r="S17" i="4"/>
  <c r="M219" i="4"/>
  <c r="S112" i="4"/>
  <c r="S219" i="4" l="1"/>
</calcChain>
</file>

<file path=xl/sharedStrings.xml><?xml version="1.0" encoding="utf-8"?>
<sst xmlns="http://schemas.openxmlformats.org/spreadsheetml/2006/main" count="255" uniqueCount="232">
  <si>
    <t>Semily</t>
  </si>
  <si>
    <t>Harrachov</t>
  </si>
  <si>
    <t>Jilemnice</t>
  </si>
  <si>
    <t>Turnov</t>
  </si>
  <si>
    <t>Bělá</t>
  </si>
  <si>
    <t>Benecko</t>
  </si>
  <si>
    <t>Benešov u SM</t>
  </si>
  <si>
    <t>Bozkov</t>
  </si>
  <si>
    <t>Bradlecká Lhota</t>
  </si>
  <si>
    <t>Bukovina u Čisté</t>
  </si>
  <si>
    <t>Bystrá n.Jizerou</t>
  </si>
  <si>
    <t>Čistá u Horek</t>
  </si>
  <si>
    <t>Háje n.Jizerou</t>
  </si>
  <si>
    <t>Holenice</t>
  </si>
  <si>
    <t>Horka u SP</t>
  </si>
  <si>
    <t>Horní Branná</t>
  </si>
  <si>
    <t>Hrubá Skála</t>
  </si>
  <si>
    <t>Chuchelna</t>
  </si>
  <si>
    <t xml:space="preserve">Jesenný </t>
  </si>
  <si>
    <t>Jestřábí v K.</t>
  </si>
  <si>
    <t>Kacanovy</t>
  </si>
  <si>
    <t>Karlovice</t>
  </si>
  <si>
    <t>Klokočí</t>
  </si>
  <si>
    <t xml:space="preserve">Košťálov </t>
  </si>
  <si>
    <t>Kruh u J.</t>
  </si>
  <si>
    <t>Ktová</t>
  </si>
  <si>
    <t>Libštát</t>
  </si>
  <si>
    <t>Loučky</t>
  </si>
  <si>
    <t>Martinice v K.</t>
  </si>
  <si>
    <t>Mírová p.K.</t>
  </si>
  <si>
    <t>Modřišice</t>
  </si>
  <si>
    <t>Mříčná</t>
  </si>
  <si>
    <t>Nová Ves n.P.</t>
  </si>
  <si>
    <t>Ohrazenice</t>
  </si>
  <si>
    <t>Olešnice u T.</t>
  </si>
  <si>
    <t>Paseky n.J.</t>
  </si>
  <si>
    <t>Peřimov</t>
  </si>
  <si>
    <t>Poniklá n.J.</t>
  </si>
  <si>
    <t>Přepeře</t>
  </si>
  <si>
    <t>Příkrý</t>
  </si>
  <si>
    <t>Radostná p.K.</t>
  </si>
  <si>
    <t>Rakousy</t>
  </si>
  <si>
    <t>Roprachtice</t>
  </si>
  <si>
    <t>Roztoky u J.</t>
  </si>
  <si>
    <t>Roztoky u SM</t>
  </si>
  <si>
    <t>Slaná</t>
  </si>
  <si>
    <t>Stružinec</t>
  </si>
  <si>
    <t>Studenec</t>
  </si>
  <si>
    <t>Svojek</t>
  </si>
  <si>
    <t>Syřenov</t>
  </si>
  <si>
    <t>Tatobity</t>
  </si>
  <si>
    <t>Troskovice</t>
  </si>
  <si>
    <t>Veselá</t>
  </si>
  <si>
    <t>Víchová n.J.</t>
  </si>
  <si>
    <t>Vítkovice</t>
  </si>
  <si>
    <t>Všeň</t>
  </si>
  <si>
    <t>Vyskeř</t>
  </si>
  <si>
    <t>Záhoří</t>
  </si>
  <si>
    <t>Žernov</t>
  </si>
  <si>
    <t>Liberec</t>
  </si>
  <si>
    <t>Frýdlant</t>
  </si>
  <si>
    <t>Český Dub</t>
  </si>
  <si>
    <t>Hodkovice n.M.</t>
  </si>
  <si>
    <t>Hrádek n.Nisou</t>
  </si>
  <si>
    <t>Chrastava</t>
  </si>
  <si>
    <t>Hejnice</t>
  </si>
  <si>
    <t>Chotyně</t>
  </si>
  <si>
    <t>Kunratice</t>
  </si>
  <si>
    <t>Raspenava</t>
  </si>
  <si>
    <t>Stráž n.Nisou</t>
  </si>
  <si>
    <t>Višňová</t>
  </si>
  <si>
    <t>Bílá</t>
  </si>
  <si>
    <t>Bílý Kostel n.N.</t>
  </si>
  <si>
    <t>Bílý Potok</t>
  </si>
  <si>
    <t>Bulovka</t>
  </si>
  <si>
    <t>Cetenov</t>
  </si>
  <si>
    <t>Heřmanice</t>
  </si>
  <si>
    <t>Hlavice</t>
  </si>
  <si>
    <t>Horní Řasnice</t>
  </si>
  <si>
    <t>Janův Důl</t>
  </si>
  <si>
    <t>Jeřmanice</t>
  </si>
  <si>
    <t>Jindřichovice p.S.</t>
  </si>
  <si>
    <t>Kobyly</t>
  </si>
  <si>
    <t>Krásný Les</t>
  </si>
  <si>
    <t>Kryštofovo Údolí</t>
  </si>
  <si>
    <t>Křižany</t>
  </si>
  <si>
    <t>Lázně Libverda</t>
  </si>
  <si>
    <t>Lažany</t>
  </si>
  <si>
    <t>Mníšek</t>
  </si>
  <si>
    <t>Nová Ves</t>
  </si>
  <si>
    <t>Osečná</t>
  </si>
  <si>
    <t>Paceřice</t>
  </si>
  <si>
    <t>Pěnčín</t>
  </si>
  <si>
    <t>Proseč p.J.</t>
  </si>
  <si>
    <t>Příšovice</t>
  </si>
  <si>
    <t>Radimovice</t>
  </si>
  <si>
    <t>Rynoltice</t>
  </si>
  <si>
    <t>Soběslavice</t>
  </si>
  <si>
    <t>Světlá p.J.</t>
  </si>
  <si>
    <t>Svijanský Újezd</t>
  </si>
  <si>
    <t>Svijany</t>
  </si>
  <si>
    <t>Sychrov</t>
  </si>
  <si>
    <t>Šimonovice</t>
  </si>
  <si>
    <t>Vlastibořice</t>
  </si>
  <si>
    <t>Všelibice</t>
  </si>
  <si>
    <t>Zdislava</t>
  </si>
  <si>
    <t>Žďárek</t>
  </si>
  <si>
    <t>Desná</t>
  </si>
  <si>
    <t>Rychnov n.N.</t>
  </si>
  <si>
    <t>Smržovka</t>
  </si>
  <si>
    <t>Tanvald</t>
  </si>
  <si>
    <t>Velké Hamry</t>
  </si>
  <si>
    <t>Železný Brod</t>
  </si>
  <si>
    <t>Albrechtice</t>
  </si>
  <si>
    <t>Bedřichov</t>
  </si>
  <si>
    <t>Dalešice</t>
  </si>
  <si>
    <t>Držkov</t>
  </si>
  <si>
    <t>Frýdštejn</t>
  </si>
  <si>
    <t>Jenišovice</t>
  </si>
  <si>
    <t>Jílové</t>
  </si>
  <si>
    <t>Josefův Důl</t>
  </si>
  <si>
    <t>Koberovy</t>
  </si>
  <si>
    <t>Kořenov</t>
  </si>
  <si>
    <t>Líšný</t>
  </si>
  <si>
    <t>Loužnice</t>
  </si>
  <si>
    <t>Lučany n.N.</t>
  </si>
  <si>
    <t>Malá Skála</t>
  </si>
  <si>
    <t>Maršovice</t>
  </si>
  <si>
    <t>Nová Ves n.N.</t>
  </si>
  <si>
    <t>Plavy</t>
  </si>
  <si>
    <t>Pulečný</t>
  </si>
  <si>
    <t>Radčice</t>
  </si>
  <si>
    <t>Rádlo</t>
  </si>
  <si>
    <t>Skuhrov</t>
  </si>
  <si>
    <t>Vlastiboř</t>
  </si>
  <si>
    <t>Česká Lípa</t>
  </si>
  <si>
    <t>Cvikov</t>
  </si>
  <si>
    <t>Doksy</t>
  </si>
  <si>
    <t>Dubá</t>
  </si>
  <si>
    <t>Mimoň</t>
  </si>
  <si>
    <t>Nový Bor</t>
  </si>
  <si>
    <t xml:space="preserve">Zákupy </t>
  </si>
  <si>
    <t>Žandov</t>
  </si>
  <si>
    <t>Bezděz</t>
  </si>
  <si>
    <t>Blatce</t>
  </si>
  <si>
    <t>Blíževedly</t>
  </si>
  <si>
    <t>Bohatice</t>
  </si>
  <si>
    <t>Brniště</t>
  </si>
  <si>
    <t>Dubnice</t>
  </si>
  <si>
    <t>Holany</t>
  </si>
  <si>
    <t>Horní Libchava</t>
  </si>
  <si>
    <t>Horní Police</t>
  </si>
  <si>
    <t>Chlum</t>
  </si>
  <si>
    <t>Chotovice</t>
  </si>
  <si>
    <t>Jestřebí</t>
  </si>
  <si>
    <t>Kozly</t>
  </si>
  <si>
    <t xml:space="preserve">Kravaře </t>
  </si>
  <si>
    <t>Krompach</t>
  </si>
  <si>
    <t>Kunratice u C.</t>
  </si>
  <si>
    <t>Kvítkov</t>
  </si>
  <si>
    <t>Luka</t>
  </si>
  <si>
    <t>Mařenice</t>
  </si>
  <si>
    <t>Nový Oldřichov</t>
  </si>
  <si>
    <t>Okna</t>
  </si>
  <si>
    <t>Okrouhlá</t>
  </si>
  <si>
    <t>Pertoltice</t>
  </si>
  <si>
    <t>Polevsko</t>
  </si>
  <si>
    <t>Provodín</t>
  </si>
  <si>
    <t>Prysk</t>
  </si>
  <si>
    <t>Radvanec</t>
  </si>
  <si>
    <t>Ralsko</t>
  </si>
  <si>
    <t>Skalice u ČL</t>
  </si>
  <si>
    <t>Skalka u Doks</t>
  </si>
  <si>
    <t>Slunečná</t>
  </si>
  <si>
    <t>Sosnová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</si>
  <si>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</si>
  <si>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</si>
  <si>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</si>
  <si>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</si>
  <si>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</si>
  <si>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</si>
  <si>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</si>
  <si>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</si>
  <si>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</si>
  <si>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</si>
  <si>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</si>
  <si>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Ždírec</t>
  </si>
  <si>
    <t>Zásada</t>
  </si>
  <si>
    <t>Zlatá Olešnice</t>
  </si>
  <si>
    <t>obce LK celkem</t>
  </si>
  <si>
    <t>Jablonec n.Jiz.</t>
  </si>
  <si>
    <t>Lomnice n.P.</t>
  </si>
  <si>
    <t>Rovensko p.Tr.</t>
  </si>
  <si>
    <t>Rokytnice n.Jiz.</t>
  </si>
  <si>
    <t>Vysoké n.Jiz.</t>
  </si>
  <si>
    <t>Sloup v Č.</t>
  </si>
  <si>
    <t>Nové Město p.S.</t>
  </si>
  <si>
    <t>ÚZ</t>
  </si>
  <si>
    <t xml:space="preserve"> v Kč</t>
  </si>
  <si>
    <t>Noviny pod Ralskem</t>
  </si>
  <si>
    <t xml:space="preserve">ÚZ </t>
  </si>
  <si>
    <t>Oldřichov v Hájích</t>
  </si>
  <si>
    <t>Pertoltice p.R.</t>
  </si>
  <si>
    <t>Jablonné v Podještědí</t>
  </si>
  <si>
    <t>Janovice v Podještědí</t>
  </si>
  <si>
    <t>Jiřetín p. Bukovou</t>
  </si>
  <si>
    <t>Příjemce</t>
  </si>
  <si>
    <t>částka</t>
  </si>
  <si>
    <t>kap. SR</t>
  </si>
  <si>
    <t>datum</t>
  </si>
  <si>
    <t>Jablonec nad Nisou</t>
  </si>
  <si>
    <t>Kamenický Šenov</t>
  </si>
  <si>
    <t>Stráž pod Ralskem</t>
  </si>
  <si>
    <t>Černousy</t>
  </si>
  <si>
    <t>Čtveřín</t>
  </si>
  <si>
    <t>Dětřichov</t>
  </si>
  <si>
    <t>Dlouhý Most</t>
  </si>
  <si>
    <t>Dolní Řasnice</t>
  </si>
  <si>
    <t>Habartice</t>
  </si>
  <si>
    <t>Janov nad Nisou</t>
  </si>
  <si>
    <t>Hamr na Jezeře</t>
  </si>
  <si>
    <t>Levínská Olešnice</t>
  </si>
  <si>
    <t>Jablonné v Pod.</t>
  </si>
  <si>
    <t>Min. vnitra</t>
  </si>
  <si>
    <t>Hrádek nad N.</t>
  </si>
  <si>
    <t>Nové město p.Sm.</t>
  </si>
  <si>
    <t>roku 2024</t>
  </si>
  <si>
    <t>Vratky v průběhu roku 2024</t>
  </si>
  <si>
    <t>TRANSFERY                2024</t>
  </si>
  <si>
    <t>v Kč</t>
  </si>
  <si>
    <t>Min. kultury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</si>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</sst>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206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/>
    <xf numFmtId="1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4" fillId="0" borderId="2" xfId="0" applyFont="1" applyBorder="1"/>
    <xf numFmtId="4" fontId="5" fillId="3" borderId="3" xfId="0" applyNumberFormat="1" applyFont="1" applyFill="1" applyBorder="1"/>
    <xf numFmtId="4" fontId="4" fillId="4" borderId="1" xfId="0" applyNumberFormat="1" applyFont="1" applyFill="1" applyBorder="1"/>
    <xf numFmtId="4" fontId="4" fillId="0" borderId="2" xfId="0" applyNumberFormat="1" applyFont="1" applyBorder="1"/>
    <xf numFmtId="4" fontId="6" fillId="0" borderId="1" xfId="0" applyNumberFormat="1" applyFont="1" applyBorder="1"/>
    <xf numFmtId="4" fontId="4" fillId="0" borderId="5" xfId="0" applyNumberFormat="1" applyFont="1" applyBorder="1"/>
    <xf numFmtId="4" fontId="4" fillId="0" borderId="3" xfId="0" applyNumberFormat="1" applyFont="1" applyBorder="1"/>
    <xf numFmtId="4" fontId="4" fillId="0" borderId="6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4" fillId="4" borderId="5" xfId="0" applyFont="1" applyFill="1" applyBorder="1"/>
    <xf numFmtId="0" fontId="5" fillId="2" borderId="2" xfId="0" applyFont="1" applyFill="1" applyBorder="1"/>
    <xf numFmtId="0" fontId="0" fillId="5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/>
    <xf numFmtId="4" fontId="0" fillId="0" borderId="0" xfId="0" applyNumberFormat="1"/>
    <xf numFmtId="0" fontId="1" fillId="9" borderId="1" xfId="0" applyFont="1" applyFill="1" applyBorder="1" applyAlignment="1">
      <alignment horizontal="center"/>
    </xf>
    <xf numFmtId="4" fontId="7" fillId="0" borderId="1" xfId="0" applyNumberFormat="1" applyFont="1" applyBorder="1"/>
    <xf numFmtId="4" fontId="5" fillId="0" borderId="1" xfId="0" applyNumberFormat="1" applyFont="1" applyBorder="1"/>
    <xf numFmtId="4" fontId="4" fillId="0" borderId="9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/>
    <xf numFmtId="0" fontId="1" fillId="9" borderId="4" xfId="0" applyFont="1" applyFill="1" applyBorder="1"/>
    <xf numFmtId="0" fontId="5" fillId="6" borderId="6" xfId="0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5" borderId="11" xfId="0" applyFont="1" applyFill="1" applyBorder="1" applyAlignment="1">
      <alignment horizontal="center"/>
    </xf>
    <xf numFmtId="0" fontId="0" fillId="6" borderId="12" xfId="0" applyFill="1" applyBorder="1"/>
    <xf numFmtId="4" fontId="2" fillId="0" borderId="13" xfId="0" applyNumberFormat="1" applyFont="1" applyBorder="1"/>
    <xf numFmtId="0" fontId="1" fillId="6" borderId="5" xfId="0" applyFont="1" applyFill="1" applyBorder="1" applyAlignment="1">
      <alignment horizontal="center"/>
    </xf>
    <xf numFmtId="0" fontId="5" fillId="10" borderId="10" xfId="0" applyFont="1" applyFill="1" applyBorder="1"/>
    <xf numFmtId="0" fontId="5" fillId="10" borderId="7" xfId="0" applyFont="1" applyFill="1" applyBorder="1"/>
    <xf numFmtId="0" fontId="2" fillId="7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4" fontId="2" fillId="4" borderId="8" xfId="0" applyNumberFormat="1" applyFont="1" applyFill="1" applyBorder="1" applyAlignment="1">
      <alignment horizontal="center"/>
    </xf>
    <xf numFmtId="0" fontId="2" fillId="7" borderId="4" xfId="0" applyFont="1" applyFill="1" applyBorder="1"/>
    <xf numFmtId="4" fontId="2" fillId="0" borderId="8" xfId="0" applyNumberFormat="1" applyFont="1" applyBorder="1" applyAlignment="1">
      <alignment horizontal="right"/>
    </xf>
    <xf numFmtId="4" fontId="2" fillId="4" borderId="8" xfId="0" applyNumberFormat="1" applyFont="1" applyFill="1" applyBorder="1" applyAlignment="1">
      <alignment horizontal="right"/>
    </xf>
    <xf numFmtId="4" fontId="5" fillId="7" borderId="4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 wrapText="1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zoomScale="99" zoomScaleNormal="99" workbookViewId="0">
      <pane xSplit="2" ySplit="6" topLeftCell="C115" activePane="bottomRight" state="frozen"/>
      <selection pane="topRight" activeCell="C1" sqref="C1"/>
      <selection pane="bottomLeft" activeCell="A7" sqref="A7"/>
      <selection pane="bottomRight" activeCell="L122" sqref="L122"/>
    </sheetView>
  </sheetViews>
  <sheetFormatPr defaultRowHeight="12.75" x14ac:dyDescent="0.2"/>
  <cols>
    <col min="1" max="1" width="4.42578125" bestFit="1" customWidth="1"/>
    <col min="2" max="2" width="16.140625" customWidth="1"/>
    <col min="3" max="4" width="11" bestFit="1" customWidth="1"/>
    <col min="5" max="5" width="11.42578125" bestFit="1" customWidth="1"/>
    <col min="6" max="6" width="11" bestFit="1" customWidth="1"/>
    <col min="7" max="7" width="8.85546875" bestFit="1" customWidth="1"/>
    <col min="8" max="12" width="10.140625" bestFit="1" customWidth="1"/>
    <col min="13" max="14" width="8.85546875" bestFit="1" customWidth="1"/>
    <col min="15" max="15" width="10.140625" bestFit="1" customWidth="1"/>
    <col min="16" max="16" width="8" bestFit="1" customWidth="1"/>
    <col min="17" max="17" width="11" bestFit="1" customWidth="1"/>
    <col min="18" max="18" width="8.85546875" bestFit="1" customWidth="1"/>
    <col min="19" max="19" width="14" bestFit="1" customWidth="1"/>
  </cols>
  <sheetData>
    <row r="1" spans="1:19" ht="12.75" customHeight="1" thickBot="1" x14ac:dyDescent="0.25">
      <c r="B1" s="53" t="s">
        <v>228</v>
      </c>
      <c r="C1" s="54"/>
      <c r="H1" s="30"/>
      <c r="J1" s="30"/>
      <c r="K1" s="30"/>
      <c r="L1" s="30"/>
    </row>
    <row r="2" spans="1:19" ht="13.5" thickBot="1" x14ac:dyDescent="0.25">
      <c r="B2" s="26" t="s">
        <v>198</v>
      </c>
      <c r="C2" s="18" t="s">
        <v>197</v>
      </c>
      <c r="D2" s="18" t="s">
        <v>197</v>
      </c>
      <c r="E2" s="18" t="s">
        <v>197</v>
      </c>
      <c r="F2" s="18" t="s">
        <v>197</v>
      </c>
      <c r="G2" s="18" t="s">
        <v>197</v>
      </c>
      <c r="H2" s="18" t="s">
        <v>197</v>
      </c>
      <c r="I2" s="18" t="s">
        <v>200</v>
      </c>
      <c r="J2" s="18" t="s">
        <v>200</v>
      </c>
      <c r="K2" s="18" t="s">
        <v>197</v>
      </c>
      <c r="L2" s="18" t="s">
        <v>197</v>
      </c>
      <c r="M2" s="18" t="s">
        <v>197</v>
      </c>
      <c r="N2" s="18" t="s">
        <v>197</v>
      </c>
      <c r="O2" s="18" t="s">
        <v>197</v>
      </c>
      <c r="P2" s="18" t="s">
        <v>197</v>
      </c>
      <c r="Q2" s="22" t="s">
        <v>197</v>
      </c>
      <c r="R2" s="22" t="s">
        <v>197</v>
      </c>
      <c r="S2" s="37" t="s">
        <v>231</v>
      </c>
    </row>
    <row r="3" spans="1:19" x14ac:dyDescent="0.2">
      <c r="B3" s="19"/>
      <c r="C3" s="20">
        <v>98348</v>
      </c>
      <c r="D3" s="20">
        <v>98193</v>
      </c>
      <c r="E3" s="20">
        <v>98074</v>
      </c>
      <c r="F3" s="20">
        <v>13015</v>
      </c>
      <c r="G3" s="21">
        <v>13351</v>
      </c>
      <c r="H3" s="40">
        <v>14004</v>
      </c>
      <c r="I3" s="52">
        <v>170534033</v>
      </c>
      <c r="J3" s="20">
        <v>14007</v>
      </c>
      <c r="K3" s="21">
        <v>14032</v>
      </c>
      <c r="L3" s="35">
        <v>22023</v>
      </c>
      <c r="M3" s="21">
        <v>4428</v>
      </c>
      <c r="N3" s="20">
        <v>34053</v>
      </c>
      <c r="O3" s="20">
        <v>34070</v>
      </c>
      <c r="P3" s="20">
        <v>34031</v>
      </c>
      <c r="Q3" s="20">
        <v>34352</v>
      </c>
      <c r="R3" s="20">
        <v>34544</v>
      </c>
      <c r="S3" s="38"/>
    </row>
    <row r="4" spans="1:19" x14ac:dyDescent="0.2">
      <c r="A4" s="5">
        <v>2001</v>
      </c>
      <c r="B4" s="17" t="s">
        <v>59</v>
      </c>
      <c r="C4" s="3">
        <v>2804000</v>
      </c>
      <c r="D4" s="3">
        <v>2760500</v>
      </c>
      <c r="E4" s="3"/>
      <c r="F4" s="12">
        <v>4386652</v>
      </c>
      <c r="G4" s="12"/>
      <c r="H4" s="32">
        <v>52186</v>
      </c>
      <c r="I4" s="33">
        <v>400000</v>
      </c>
      <c r="J4" s="32">
        <v>2025200</v>
      </c>
      <c r="K4" s="29"/>
      <c r="L4" s="29">
        <v>427500</v>
      </c>
      <c r="M4" s="14"/>
      <c r="N4" s="3"/>
      <c r="O4" s="3">
        <v>1225000</v>
      </c>
      <c r="P4" s="3"/>
      <c r="Q4" s="3">
        <v>16195000</v>
      </c>
      <c r="R4" s="3"/>
      <c r="S4" s="13">
        <v>32515868.539999999</v>
      </c>
    </row>
    <row r="5" spans="1:19" x14ac:dyDescent="0.2">
      <c r="A5" s="1">
        <v>2002</v>
      </c>
      <c r="B5" s="2" t="s">
        <v>61</v>
      </c>
      <c r="C5" s="3">
        <v>212000</v>
      </c>
      <c r="D5" s="3">
        <v>209000</v>
      </c>
      <c r="E5" s="3"/>
      <c r="F5" s="3">
        <v>224865</v>
      </c>
      <c r="G5" s="10"/>
      <c r="H5" s="10">
        <v>232162</v>
      </c>
      <c r="I5" s="10"/>
      <c r="J5" s="10"/>
      <c r="K5" s="3"/>
      <c r="L5" s="3">
        <v>363375</v>
      </c>
      <c r="M5" s="3"/>
      <c r="N5" s="13"/>
      <c r="O5" s="13"/>
      <c r="P5" s="13"/>
      <c r="Q5" s="13"/>
      <c r="R5" s="13"/>
      <c r="S5" s="13">
        <f t="shared" ref="S5:S68" si="0">SUM(C5:R5)</f>
        <v>1241402</v>
      </c>
    </row>
    <row r="6" spans="1:19" x14ac:dyDescent="0.2">
      <c r="A6" s="1">
        <v>2003</v>
      </c>
      <c r="B6" s="2" t="s">
        <v>60</v>
      </c>
      <c r="C6" s="3">
        <v>212000</v>
      </c>
      <c r="D6" s="3">
        <v>209000</v>
      </c>
      <c r="E6" s="3"/>
      <c r="F6" s="3">
        <v>1111525</v>
      </c>
      <c r="G6" s="3"/>
      <c r="H6" s="3">
        <v>266074</v>
      </c>
      <c r="I6" s="10"/>
      <c r="J6" s="10"/>
      <c r="K6" s="10"/>
      <c r="L6" s="10"/>
      <c r="M6" s="10"/>
      <c r="N6" s="3"/>
      <c r="O6" s="3"/>
      <c r="P6" s="3"/>
      <c r="Q6" s="14"/>
      <c r="R6" s="14"/>
      <c r="S6" s="13">
        <f t="shared" si="0"/>
        <v>1798599</v>
      </c>
    </row>
    <row r="7" spans="1:19" x14ac:dyDescent="0.2">
      <c r="A7" s="1">
        <v>2004</v>
      </c>
      <c r="B7" s="2" t="s">
        <v>65</v>
      </c>
      <c r="C7" s="3">
        <v>128000</v>
      </c>
      <c r="D7" s="3">
        <v>126000</v>
      </c>
      <c r="E7" s="3"/>
      <c r="F7" s="3"/>
      <c r="G7" s="3"/>
      <c r="H7" s="3"/>
      <c r="I7" s="3"/>
      <c r="J7" s="3"/>
      <c r="K7" s="3"/>
      <c r="L7" s="3">
        <v>522500</v>
      </c>
      <c r="M7" s="3"/>
      <c r="N7" s="12">
        <v>24000</v>
      </c>
      <c r="O7" s="12"/>
      <c r="P7" s="12"/>
      <c r="Q7" s="12"/>
      <c r="R7" s="12"/>
      <c r="S7" s="13">
        <f t="shared" si="0"/>
        <v>800500</v>
      </c>
    </row>
    <row r="8" spans="1:19" x14ac:dyDescent="0.2">
      <c r="A8" s="1">
        <v>2005</v>
      </c>
      <c r="B8" s="2" t="s">
        <v>62</v>
      </c>
      <c r="C8" s="3">
        <v>84000</v>
      </c>
      <c r="D8" s="3">
        <v>83000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3">
        <f t="shared" si="0"/>
        <v>167000</v>
      </c>
    </row>
    <row r="9" spans="1:19" x14ac:dyDescent="0.2">
      <c r="A9" s="1">
        <v>2006</v>
      </c>
      <c r="B9" s="2" t="s">
        <v>63</v>
      </c>
      <c r="C9" s="3">
        <v>308000</v>
      </c>
      <c r="D9" s="3">
        <v>303500</v>
      </c>
      <c r="E9" s="3"/>
      <c r="F9" s="3">
        <v>478405</v>
      </c>
      <c r="G9" s="3"/>
      <c r="H9" s="3">
        <v>214000</v>
      </c>
      <c r="I9" s="3"/>
      <c r="J9" s="3"/>
      <c r="K9" s="3">
        <v>307800</v>
      </c>
      <c r="L9" s="3"/>
      <c r="M9" s="3"/>
      <c r="N9" s="3"/>
      <c r="O9" s="3"/>
      <c r="P9" s="3"/>
      <c r="Q9" s="3"/>
      <c r="R9" s="3"/>
      <c r="S9" s="3">
        <f t="shared" si="0"/>
        <v>1611705</v>
      </c>
    </row>
    <row r="10" spans="1:19" x14ac:dyDescent="0.2">
      <c r="A10" s="1">
        <v>2007</v>
      </c>
      <c r="B10" s="2" t="s">
        <v>64</v>
      </c>
      <c r="C10" s="3">
        <v>180000</v>
      </c>
      <c r="D10" s="3">
        <v>177500</v>
      </c>
      <c r="E10" s="3"/>
      <c r="F10" s="3">
        <v>680503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1038003</v>
      </c>
    </row>
    <row r="11" spans="1:19" x14ac:dyDescent="0.2">
      <c r="A11" s="1">
        <v>2008</v>
      </c>
      <c r="B11" s="2" t="s">
        <v>196</v>
      </c>
      <c r="C11" s="3">
        <v>148000</v>
      </c>
      <c r="D11" s="3">
        <v>146000</v>
      </c>
      <c r="E11" s="3"/>
      <c r="F11" s="3">
        <v>402430</v>
      </c>
      <c r="G11" s="3"/>
      <c r="H11" s="3">
        <v>7000</v>
      </c>
      <c r="I11" s="3"/>
      <c r="J11" s="3"/>
      <c r="K11" s="3">
        <v>582000</v>
      </c>
      <c r="L11" s="3"/>
      <c r="M11" s="3">
        <v>300000</v>
      </c>
      <c r="N11" s="3">
        <v>24000</v>
      </c>
      <c r="O11" s="3"/>
      <c r="P11" s="3"/>
      <c r="Q11" s="3"/>
      <c r="R11" s="3"/>
      <c r="S11" s="3">
        <f t="shared" si="0"/>
        <v>1609430</v>
      </c>
    </row>
    <row r="12" spans="1:19" x14ac:dyDescent="0.2">
      <c r="A12" s="1">
        <v>2009</v>
      </c>
      <c r="B12" s="2" t="s">
        <v>68</v>
      </c>
      <c r="C12" s="3">
        <v>96000</v>
      </c>
      <c r="D12" s="3">
        <v>94500</v>
      </c>
      <c r="E12" s="3"/>
      <c r="F12" s="3"/>
      <c r="G12" s="3"/>
      <c r="H12" s="3">
        <v>20000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 t="shared" si="0"/>
        <v>210500</v>
      </c>
    </row>
    <row r="13" spans="1:19" x14ac:dyDescent="0.2">
      <c r="A13" s="1">
        <v>2010</v>
      </c>
      <c r="B13" s="2" t="s">
        <v>71</v>
      </c>
      <c r="C13" s="3">
        <v>128000</v>
      </c>
      <c r="D13" s="3">
        <v>126000</v>
      </c>
      <c r="E13" s="3"/>
      <c r="F13" s="3"/>
      <c r="G13" s="3"/>
      <c r="H13" s="3">
        <v>2800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 t="shared" si="0"/>
        <v>256800</v>
      </c>
    </row>
    <row r="14" spans="1:19" x14ac:dyDescent="0.2">
      <c r="A14" s="1">
        <v>2011</v>
      </c>
      <c r="B14" s="2" t="s">
        <v>72</v>
      </c>
      <c r="C14" s="3">
        <v>32000</v>
      </c>
      <c r="D14" s="3">
        <v>31500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0"/>
        <v>63500</v>
      </c>
    </row>
    <row r="15" spans="1:19" x14ac:dyDescent="0.2">
      <c r="A15" s="1">
        <v>2012</v>
      </c>
      <c r="B15" s="2" t="s">
        <v>73</v>
      </c>
      <c r="C15" s="3">
        <v>32000</v>
      </c>
      <c r="D15" s="3">
        <v>31500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>
        <f t="shared" si="0"/>
        <v>63500</v>
      </c>
    </row>
    <row r="16" spans="1:19" x14ac:dyDescent="0.2">
      <c r="A16" s="1">
        <v>2013</v>
      </c>
      <c r="B16" s="2" t="s">
        <v>74</v>
      </c>
      <c r="C16" s="3">
        <v>64000</v>
      </c>
      <c r="D16" s="3">
        <v>63000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 t="shared" si="0"/>
        <v>127000</v>
      </c>
    </row>
    <row r="17" spans="1:19" x14ac:dyDescent="0.2">
      <c r="A17" s="1">
        <v>2014</v>
      </c>
      <c r="B17" s="2" t="s">
        <v>75</v>
      </c>
      <c r="C17" s="3">
        <v>32000</v>
      </c>
      <c r="D17" s="3">
        <v>31500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0"/>
        <v>63500</v>
      </c>
    </row>
    <row r="18" spans="1:19" x14ac:dyDescent="0.2">
      <c r="A18" s="1">
        <v>2015</v>
      </c>
      <c r="B18" s="2" t="s">
        <v>213</v>
      </c>
      <c r="C18" s="3">
        <v>32000</v>
      </c>
      <c r="D18" s="3">
        <v>31500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 t="shared" si="0"/>
        <v>63500</v>
      </c>
    </row>
    <row r="19" spans="1:19" x14ac:dyDescent="0.2">
      <c r="A19" s="1">
        <v>2016</v>
      </c>
      <c r="B19" s="2" t="s">
        <v>214</v>
      </c>
      <c r="C19" s="3">
        <v>32000</v>
      </c>
      <c r="D19" s="3">
        <v>31500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 t="shared" si="0"/>
        <v>63500</v>
      </c>
    </row>
    <row r="20" spans="1:19" x14ac:dyDescent="0.2">
      <c r="A20" s="1">
        <v>2017</v>
      </c>
      <c r="B20" s="2" t="s">
        <v>215</v>
      </c>
      <c r="C20" s="3">
        <v>32000</v>
      </c>
      <c r="D20" s="3">
        <v>31500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 t="shared" si="0"/>
        <v>63500</v>
      </c>
    </row>
    <row r="21" spans="1:19" x14ac:dyDescent="0.2">
      <c r="A21" s="1">
        <v>2018</v>
      </c>
      <c r="B21" s="2" t="s">
        <v>216</v>
      </c>
      <c r="C21" s="3">
        <v>32000</v>
      </c>
      <c r="D21" s="3">
        <v>31500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0"/>
        <v>63500</v>
      </c>
    </row>
    <row r="22" spans="1:19" x14ac:dyDescent="0.2">
      <c r="A22" s="1">
        <v>2019</v>
      </c>
      <c r="B22" s="2" t="s">
        <v>217</v>
      </c>
      <c r="C22" s="3">
        <v>32000</v>
      </c>
      <c r="D22" s="3">
        <v>31500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f t="shared" si="0"/>
        <v>63500</v>
      </c>
    </row>
    <row r="23" spans="1:19" x14ac:dyDescent="0.2">
      <c r="A23" s="1">
        <v>2020</v>
      </c>
      <c r="B23" s="2" t="s">
        <v>218</v>
      </c>
      <c r="C23" s="3">
        <v>32000</v>
      </c>
      <c r="D23" s="3">
        <v>31500</v>
      </c>
      <c r="E23" s="3"/>
      <c r="F23" s="3"/>
      <c r="G23" s="3"/>
      <c r="H23" s="3">
        <v>3000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0"/>
        <v>66500</v>
      </c>
    </row>
    <row r="24" spans="1:19" x14ac:dyDescent="0.2">
      <c r="A24" s="1">
        <v>2021</v>
      </c>
      <c r="B24" s="2" t="s">
        <v>76</v>
      </c>
      <c r="C24" s="3">
        <v>32000</v>
      </c>
      <c r="D24" s="3">
        <v>31500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 t="shared" si="0"/>
        <v>63500</v>
      </c>
    </row>
    <row r="25" spans="1:19" x14ac:dyDescent="0.2">
      <c r="A25" s="1">
        <v>2022</v>
      </c>
      <c r="B25" s="2" t="s">
        <v>77</v>
      </c>
      <c r="C25" s="3">
        <v>32000</v>
      </c>
      <c r="D25" s="3">
        <v>31500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0"/>
        <v>63500</v>
      </c>
    </row>
    <row r="26" spans="1:19" x14ac:dyDescent="0.2">
      <c r="A26" s="1">
        <v>2023</v>
      </c>
      <c r="B26" s="2" t="s">
        <v>78</v>
      </c>
      <c r="C26" s="3">
        <v>32000</v>
      </c>
      <c r="D26" s="3">
        <v>31500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0"/>
        <v>63500</v>
      </c>
    </row>
    <row r="27" spans="1:19" x14ac:dyDescent="0.2">
      <c r="A27" s="1">
        <v>2024</v>
      </c>
      <c r="B27" s="2" t="s">
        <v>66</v>
      </c>
      <c r="C27" s="3">
        <v>32000</v>
      </c>
      <c r="D27" s="3">
        <v>31500</v>
      </c>
      <c r="E27" s="3"/>
      <c r="F27" s="3"/>
      <c r="G27" s="3"/>
      <c r="H27" s="3">
        <v>6000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0"/>
        <v>69500</v>
      </c>
    </row>
    <row r="28" spans="1:19" x14ac:dyDescent="0.2">
      <c r="A28" s="1">
        <v>2025</v>
      </c>
      <c r="B28" s="2" t="s">
        <v>79</v>
      </c>
      <c r="C28" s="3">
        <v>32000</v>
      </c>
      <c r="D28" s="3">
        <v>31500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0"/>
        <v>63500</v>
      </c>
    </row>
    <row r="29" spans="1:19" x14ac:dyDescent="0.2">
      <c r="A29" s="1">
        <v>2026</v>
      </c>
      <c r="B29" s="2" t="s">
        <v>80</v>
      </c>
      <c r="C29" s="3">
        <v>32000</v>
      </c>
      <c r="D29" s="3">
        <v>31500</v>
      </c>
      <c r="E29" s="3"/>
      <c r="F29" s="3"/>
      <c r="G29" s="3"/>
      <c r="H29" s="3"/>
      <c r="I29" s="3"/>
      <c r="J29" s="3"/>
      <c r="K29" s="3"/>
      <c r="L29" s="3"/>
      <c r="M29" s="3"/>
      <c r="N29" s="3">
        <v>17000</v>
      </c>
      <c r="O29" s="3"/>
      <c r="P29" s="3"/>
      <c r="Q29" s="3"/>
      <c r="R29" s="3"/>
      <c r="S29" s="3">
        <f t="shared" si="0"/>
        <v>80500</v>
      </c>
    </row>
    <row r="30" spans="1:19" x14ac:dyDescent="0.2">
      <c r="A30" s="1">
        <v>2027</v>
      </c>
      <c r="B30" s="2" t="s">
        <v>81</v>
      </c>
      <c r="C30" s="3">
        <v>32000</v>
      </c>
      <c r="D30" s="3">
        <v>31500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0"/>
        <v>63500</v>
      </c>
    </row>
    <row r="31" spans="1:19" x14ac:dyDescent="0.2">
      <c r="A31" s="1">
        <v>2028</v>
      </c>
      <c r="B31" s="2" t="s">
        <v>82</v>
      </c>
      <c r="C31" s="3">
        <v>32000</v>
      </c>
      <c r="D31" s="3">
        <v>31500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 t="shared" si="0"/>
        <v>63500</v>
      </c>
    </row>
    <row r="32" spans="1:19" x14ac:dyDescent="0.2">
      <c r="A32" s="1">
        <v>2029</v>
      </c>
      <c r="B32" s="2" t="s">
        <v>83</v>
      </c>
      <c r="C32" s="3">
        <v>32000</v>
      </c>
      <c r="D32" s="3">
        <v>31500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 t="shared" si="0"/>
        <v>63500</v>
      </c>
    </row>
    <row r="33" spans="1:19" x14ac:dyDescent="0.2">
      <c r="A33" s="1">
        <v>2030</v>
      </c>
      <c r="B33" s="2" t="s">
        <v>84</v>
      </c>
      <c r="C33" s="3">
        <v>32000</v>
      </c>
      <c r="D33" s="3">
        <v>31500</v>
      </c>
      <c r="E33" s="3"/>
      <c r="F33" s="3"/>
      <c r="G33" s="3"/>
      <c r="H33" s="3">
        <v>31600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 t="shared" si="0"/>
        <v>95100</v>
      </c>
    </row>
    <row r="34" spans="1:19" x14ac:dyDescent="0.2">
      <c r="A34" s="1">
        <v>2031</v>
      </c>
      <c r="B34" s="2" t="s">
        <v>85</v>
      </c>
      <c r="C34" s="3">
        <v>64000</v>
      </c>
      <c r="D34" s="3">
        <v>63000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 t="shared" si="0"/>
        <v>127000</v>
      </c>
    </row>
    <row r="35" spans="1:19" x14ac:dyDescent="0.2">
      <c r="A35" s="1">
        <v>2032</v>
      </c>
      <c r="B35" s="2" t="s">
        <v>67</v>
      </c>
      <c r="C35" s="3">
        <v>32000</v>
      </c>
      <c r="D35" s="3">
        <v>31500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 t="shared" si="0"/>
        <v>63500</v>
      </c>
    </row>
    <row r="36" spans="1:19" x14ac:dyDescent="0.2">
      <c r="A36" s="1">
        <v>2033</v>
      </c>
      <c r="B36" s="2" t="s">
        <v>86</v>
      </c>
      <c r="C36" s="3">
        <v>32000</v>
      </c>
      <c r="D36" s="3">
        <v>31500</v>
      </c>
      <c r="E36" s="3"/>
      <c r="F36" s="3"/>
      <c r="G36" s="3"/>
      <c r="H36" s="3">
        <v>17490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>
        <f t="shared" si="0"/>
        <v>80990</v>
      </c>
    </row>
    <row r="37" spans="1:19" x14ac:dyDescent="0.2">
      <c r="A37" s="1">
        <v>2034</v>
      </c>
      <c r="B37" s="2" t="s">
        <v>87</v>
      </c>
      <c r="C37" s="3">
        <v>32000</v>
      </c>
      <c r="D37" s="3">
        <v>31500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f t="shared" si="0"/>
        <v>63500</v>
      </c>
    </row>
    <row r="38" spans="1:19" x14ac:dyDescent="0.2">
      <c r="A38" s="1">
        <v>2035</v>
      </c>
      <c r="B38" s="2" t="s">
        <v>88</v>
      </c>
      <c r="C38" s="3">
        <v>32000</v>
      </c>
      <c r="D38" s="3">
        <v>31500</v>
      </c>
      <c r="E38" s="3"/>
      <c r="F38" s="3"/>
      <c r="G38" s="3"/>
      <c r="H38" s="3">
        <v>19700</v>
      </c>
      <c r="I38" s="3"/>
      <c r="J38" s="3"/>
      <c r="K38" s="3"/>
      <c r="L38" s="3">
        <v>407550</v>
      </c>
      <c r="M38" s="3"/>
      <c r="N38" s="3"/>
      <c r="O38" s="3"/>
      <c r="P38" s="3"/>
      <c r="Q38" s="3"/>
      <c r="R38" s="3"/>
      <c r="S38" s="3">
        <f t="shared" si="0"/>
        <v>490750</v>
      </c>
    </row>
    <row r="39" spans="1:19" x14ac:dyDescent="0.2">
      <c r="A39" s="1">
        <v>2036</v>
      </c>
      <c r="B39" s="2" t="s">
        <v>89</v>
      </c>
      <c r="C39" s="3">
        <v>32000</v>
      </c>
      <c r="D39" s="3">
        <v>31500</v>
      </c>
      <c r="E39" s="3"/>
      <c r="F39" s="3"/>
      <c r="G39" s="3"/>
      <c r="H39" s="3">
        <v>9000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>
        <f t="shared" si="0"/>
        <v>72500</v>
      </c>
    </row>
    <row r="40" spans="1:19" x14ac:dyDescent="0.2">
      <c r="A40" s="1">
        <v>2037</v>
      </c>
      <c r="B40" s="2" t="s">
        <v>201</v>
      </c>
      <c r="C40" s="3">
        <v>32000</v>
      </c>
      <c r="D40" s="3">
        <v>31500</v>
      </c>
      <c r="E40" s="3"/>
      <c r="F40" s="3"/>
      <c r="G40" s="3"/>
      <c r="H40" s="3"/>
      <c r="I40" s="3"/>
      <c r="J40" s="3"/>
      <c r="K40" s="3"/>
      <c r="L40" s="3"/>
      <c r="M40" s="3"/>
      <c r="N40" s="3">
        <v>16000</v>
      </c>
      <c r="O40" s="3"/>
      <c r="P40" s="3"/>
      <c r="Q40" s="3"/>
      <c r="R40" s="3"/>
      <c r="S40" s="3">
        <f t="shared" si="0"/>
        <v>79500</v>
      </c>
    </row>
    <row r="41" spans="1:19" x14ac:dyDescent="0.2">
      <c r="A41" s="1">
        <v>2038</v>
      </c>
      <c r="B41" s="2" t="s">
        <v>90</v>
      </c>
      <c r="C41" s="3">
        <v>32000</v>
      </c>
      <c r="D41" s="3">
        <v>31500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>
        <f t="shared" si="0"/>
        <v>63500</v>
      </c>
    </row>
    <row r="42" spans="1:19" x14ac:dyDescent="0.2">
      <c r="A42" s="1">
        <v>2039</v>
      </c>
      <c r="B42" s="2" t="s">
        <v>91</v>
      </c>
      <c r="C42" s="3">
        <v>32000</v>
      </c>
      <c r="D42" s="3">
        <v>31500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9">
        <f t="shared" si="0"/>
        <v>63500</v>
      </c>
    </row>
    <row r="43" spans="1:19" x14ac:dyDescent="0.2">
      <c r="A43" s="1">
        <v>2040</v>
      </c>
      <c r="B43" s="2" t="s">
        <v>92</v>
      </c>
      <c r="C43" s="3">
        <v>32000</v>
      </c>
      <c r="D43" s="3">
        <v>31500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f t="shared" si="0"/>
        <v>63500</v>
      </c>
    </row>
    <row r="44" spans="1:19" x14ac:dyDescent="0.2">
      <c r="A44" s="1">
        <v>2041</v>
      </c>
      <c r="B44" s="2" t="s">
        <v>165</v>
      </c>
      <c r="C44" s="3">
        <v>32000</v>
      </c>
      <c r="D44" s="3">
        <v>31500</v>
      </c>
      <c r="E44" s="3"/>
      <c r="F44" s="3"/>
      <c r="G44" s="3"/>
      <c r="H44" s="3">
        <v>10200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>
        <f t="shared" si="0"/>
        <v>73700</v>
      </c>
    </row>
    <row r="45" spans="1:19" x14ac:dyDescent="0.2">
      <c r="A45" s="1">
        <v>2042</v>
      </c>
      <c r="B45" s="2" t="s">
        <v>93</v>
      </c>
      <c r="C45" s="3">
        <v>32000</v>
      </c>
      <c r="D45" s="3">
        <v>31500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 t="shared" si="0"/>
        <v>63500</v>
      </c>
    </row>
    <row r="46" spans="1:19" x14ac:dyDescent="0.2">
      <c r="A46" s="1">
        <v>2043</v>
      </c>
      <c r="B46" s="2" t="s">
        <v>94</v>
      </c>
      <c r="C46" s="3">
        <v>32000</v>
      </c>
      <c r="D46" s="3">
        <v>31500</v>
      </c>
      <c r="E46" s="3"/>
      <c r="F46" s="3"/>
      <c r="G46" s="3"/>
      <c r="H46" s="3">
        <v>30490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>
        <f t="shared" si="0"/>
        <v>93990</v>
      </c>
    </row>
    <row r="47" spans="1:19" x14ac:dyDescent="0.2">
      <c r="A47" s="1">
        <v>2044</v>
      </c>
      <c r="B47" s="2" t="s">
        <v>95</v>
      </c>
      <c r="C47" s="3">
        <v>32000</v>
      </c>
      <c r="D47" s="3">
        <v>31500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f t="shared" si="0"/>
        <v>63500</v>
      </c>
    </row>
    <row r="48" spans="1:19" x14ac:dyDescent="0.2">
      <c r="A48" s="1">
        <v>2045</v>
      </c>
      <c r="B48" s="2" t="s">
        <v>96</v>
      </c>
      <c r="C48" s="3">
        <v>64000</v>
      </c>
      <c r="D48" s="3">
        <v>63000</v>
      </c>
      <c r="E48" s="3"/>
      <c r="F48" s="3"/>
      <c r="G48" s="3"/>
      <c r="H48" s="3">
        <v>10800</v>
      </c>
      <c r="I48" s="3"/>
      <c r="J48" s="3"/>
      <c r="K48" s="3"/>
      <c r="L48" s="3"/>
      <c r="M48" s="3"/>
      <c r="N48" s="3">
        <v>19000</v>
      </c>
      <c r="O48" s="3"/>
      <c r="P48" s="3"/>
      <c r="Q48" s="3"/>
      <c r="R48" s="3"/>
      <c r="S48" s="3">
        <f t="shared" si="0"/>
        <v>156800</v>
      </c>
    </row>
    <row r="49" spans="1:19" x14ac:dyDescent="0.2">
      <c r="A49" s="1">
        <v>2046</v>
      </c>
      <c r="B49" s="2" t="s">
        <v>97</v>
      </c>
      <c r="C49" s="3">
        <v>32000</v>
      </c>
      <c r="D49" s="3">
        <v>31500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f t="shared" si="0"/>
        <v>63500</v>
      </c>
    </row>
    <row r="50" spans="1:19" x14ac:dyDescent="0.2">
      <c r="A50" s="1">
        <v>2047</v>
      </c>
      <c r="B50" s="2" t="s">
        <v>69</v>
      </c>
      <c r="C50" s="3">
        <v>32000</v>
      </c>
      <c r="D50" s="39">
        <v>31500</v>
      </c>
      <c r="E50" s="3"/>
      <c r="F50" s="3"/>
      <c r="G50" s="3"/>
      <c r="H50" s="3">
        <v>16288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>
        <f t="shared" si="0"/>
        <v>79788</v>
      </c>
    </row>
    <row r="51" spans="1:19" x14ac:dyDescent="0.2">
      <c r="A51" s="1">
        <v>2048</v>
      </c>
      <c r="B51" s="2" t="s">
        <v>98</v>
      </c>
      <c r="C51" s="3">
        <v>32000</v>
      </c>
      <c r="D51" s="3">
        <v>31500</v>
      </c>
      <c r="E51" s="3"/>
      <c r="F51" s="3"/>
      <c r="G51" s="3"/>
      <c r="H51" s="3">
        <v>12170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0"/>
        <v>75670</v>
      </c>
    </row>
    <row r="52" spans="1:19" x14ac:dyDescent="0.2">
      <c r="A52" s="1">
        <v>2049</v>
      </c>
      <c r="B52" s="2" t="s">
        <v>99</v>
      </c>
      <c r="C52" s="3">
        <v>32000</v>
      </c>
      <c r="D52" s="3">
        <v>31500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>
        <f t="shared" si="0"/>
        <v>63500</v>
      </c>
    </row>
    <row r="53" spans="1:19" x14ac:dyDescent="0.2">
      <c r="A53" s="1">
        <v>2050</v>
      </c>
      <c r="B53" s="2" t="s">
        <v>100</v>
      </c>
      <c r="C53" s="3">
        <v>32000</v>
      </c>
      <c r="D53" s="3">
        <v>31500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>
        <f t="shared" si="0"/>
        <v>63500</v>
      </c>
    </row>
    <row r="54" spans="1:19" x14ac:dyDescent="0.2">
      <c r="A54" s="1">
        <v>2051</v>
      </c>
      <c r="B54" s="2" t="s">
        <v>101</v>
      </c>
      <c r="C54" s="3">
        <v>64000</v>
      </c>
      <c r="D54" s="3">
        <v>63000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>
        <f t="shared" si="0"/>
        <v>127000</v>
      </c>
    </row>
    <row r="55" spans="1:19" x14ac:dyDescent="0.2">
      <c r="A55" s="1">
        <v>2052</v>
      </c>
      <c r="B55" s="2" t="s">
        <v>102</v>
      </c>
      <c r="C55" s="3">
        <v>32000</v>
      </c>
      <c r="D55" s="3">
        <v>31500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>
        <f t="shared" si="0"/>
        <v>63500</v>
      </c>
    </row>
    <row r="56" spans="1:19" x14ac:dyDescent="0.2">
      <c r="A56" s="1">
        <v>2053</v>
      </c>
      <c r="B56" s="2" t="s">
        <v>70</v>
      </c>
      <c r="C56" s="3">
        <v>160000</v>
      </c>
      <c r="D56" s="3">
        <v>157500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f t="shared" si="0"/>
        <v>317500</v>
      </c>
    </row>
    <row r="57" spans="1:19" x14ac:dyDescent="0.2">
      <c r="A57" s="1">
        <v>2054</v>
      </c>
      <c r="B57" s="2" t="s">
        <v>103</v>
      </c>
      <c r="C57" s="3">
        <v>32000</v>
      </c>
      <c r="D57" s="3">
        <v>31500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>
        <f t="shared" si="0"/>
        <v>63500</v>
      </c>
    </row>
    <row r="58" spans="1:19" x14ac:dyDescent="0.2">
      <c r="A58" s="1">
        <v>2055</v>
      </c>
      <c r="B58" s="2" t="s">
        <v>104</v>
      </c>
      <c r="C58" s="3">
        <v>64000</v>
      </c>
      <c r="D58" s="3">
        <v>63000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>
        <f t="shared" si="0"/>
        <v>127000</v>
      </c>
    </row>
    <row r="59" spans="1:19" x14ac:dyDescent="0.2">
      <c r="A59" s="1">
        <v>2056</v>
      </c>
      <c r="B59" s="2" t="s">
        <v>105</v>
      </c>
      <c r="C59" s="3">
        <v>32000</v>
      </c>
      <c r="D59" s="3">
        <v>31500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f t="shared" si="0"/>
        <v>63500</v>
      </c>
    </row>
    <row r="60" spans="1:19" x14ac:dyDescent="0.2">
      <c r="A60" s="1">
        <v>2057</v>
      </c>
      <c r="B60" s="2" t="s">
        <v>106</v>
      </c>
      <c r="C60" s="3">
        <v>32000</v>
      </c>
      <c r="D60" s="3">
        <v>31500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f t="shared" si="0"/>
        <v>63500</v>
      </c>
    </row>
    <row r="61" spans="1:19" x14ac:dyDescent="0.2">
      <c r="A61" s="1">
        <v>2058</v>
      </c>
      <c r="B61" s="2" t="s">
        <v>203</v>
      </c>
      <c r="C61" s="3">
        <v>244000</v>
      </c>
      <c r="D61" s="3">
        <v>240500</v>
      </c>
      <c r="E61" s="3"/>
      <c r="F61" s="3">
        <v>133898</v>
      </c>
      <c r="G61" s="3"/>
      <c r="H61" s="3">
        <v>9000</v>
      </c>
      <c r="I61" s="3"/>
      <c r="J61" s="3"/>
      <c r="K61" s="3">
        <v>294000</v>
      </c>
      <c r="L61" s="3"/>
      <c r="M61" s="3"/>
      <c r="N61" s="3"/>
      <c r="O61" s="3"/>
      <c r="P61" s="3"/>
      <c r="Q61" s="3"/>
      <c r="R61" s="3"/>
      <c r="S61" s="3">
        <f t="shared" si="0"/>
        <v>921398</v>
      </c>
    </row>
    <row r="62" spans="1:19" x14ac:dyDescent="0.2">
      <c r="A62" s="1">
        <v>2059</v>
      </c>
      <c r="B62" s="2" t="s">
        <v>204</v>
      </c>
      <c r="C62" s="3">
        <v>32000</v>
      </c>
      <c r="D62" s="3">
        <v>31500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f t="shared" si="0"/>
        <v>63500</v>
      </c>
    </row>
    <row r="63" spans="1:19" x14ac:dyDescent="0.2">
      <c r="A63" s="5">
        <v>3001</v>
      </c>
      <c r="B63" s="6" t="s">
        <v>210</v>
      </c>
      <c r="C63" s="3">
        <v>1588000</v>
      </c>
      <c r="D63" s="3">
        <v>2372000</v>
      </c>
      <c r="E63" s="3"/>
      <c r="F63" s="3">
        <v>2097249</v>
      </c>
      <c r="G63" s="3"/>
      <c r="H63" s="3">
        <v>126082</v>
      </c>
      <c r="I63" s="3"/>
      <c r="J63" s="3"/>
      <c r="K63" s="9">
        <v>1434000</v>
      </c>
      <c r="L63" s="9"/>
      <c r="M63" s="3"/>
      <c r="N63" s="3">
        <v>265000</v>
      </c>
      <c r="O63" s="3">
        <v>95000</v>
      </c>
      <c r="P63" s="3"/>
      <c r="Q63" s="3"/>
      <c r="R63" s="3">
        <v>108000</v>
      </c>
      <c r="S63" s="3">
        <f t="shared" si="0"/>
        <v>8085331</v>
      </c>
    </row>
    <row r="64" spans="1:19" x14ac:dyDescent="0.2">
      <c r="A64" s="1">
        <v>3002</v>
      </c>
      <c r="B64" s="2" t="s">
        <v>107</v>
      </c>
      <c r="C64" s="3">
        <v>96000</v>
      </c>
      <c r="D64" s="3">
        <v>144000</v>
      </c>
      <c r="E64" s="3"/>
      <c r="F64" s="3"/>
      <c r="G64" s="3"/>
      <c r="H64" s="3">
        <v>69103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f t="shared" si="0"/>
        <v>309103</v>
      </c>
    </row>
    <row r="65" spans="1:19" x14ac:dyDescent="0.2">
      <c r="A65" s="1">
        <v>3003</v>
      </c>
      <c r="B65" s="2" t="s">
        <v>108</v>
      </c>
      <c r="C65" s="3">
        <v>32000</v>
      </c>
      <c r="D65" s="3">
        <v>48000</v>
      </c>
      <c r="E65" s="3"/>
      <c r="F65" s="3"/>
      <c r="G65" s="3"/>
      <c r="H65" s="3">
        <v>6000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f t="shared" si="0"/>
        <v>86000</v>
      </c>
    </row>
    <row r="66" spans="1:19" x14ac:dyDescent="0.2">
      <c r="A66" s="1">
        <v>3004</v>
      </c>
      <c r="B66" s="2" t="s">
        <v>109</v>
      </c>
      <c r="C66" s="3">
        <v>128000</v>
      </c>
      <c r="D66" s="3">
        <v>192000</v>
      </c>
      <c r="E66" s="3"/>
      <c r="F66" s="3"/>
      <c r="G66" s="3"/>
      <c r="H66" s="3">
        <v>3600</v>
      </c>
      <c r="I66" s="3"/>
      <c r="J66" s="3"/>
      <c r="K66" s="3">
        <v>594000</v>
      </c>
      <c r="L66" s="3"/>
      <c r="M66" s="3"/>
      <c r="N66" s="3"/>
      <c r="O66" s="3"/>
      <c r="P66" s="3"/>
      <c r="Q66" s="3"/>
      <c r="R66" s="3"/>
      <c r="S66" s="3">
        <f t="shared" si="0"/>
        <v>917600</v>
      </c>
    </row>
    <row r="67" spans="1:19" x14ac:dyDescent="0.2">
      <c r="A67" s="1">
        <v>3005</v>
      </c>
      <c r="B67" s="2" t="s">
        <v>110</v>
      </c>
      <c r="C67" s="3">
        <v>244000</v>
      </c>
      <c r="D67" s="3">
        <v>356000</v>
      </c>
      <c r="E67" s="3"/>
      <c r="F67" s="3">
        <v>1210311</v>
      </c>
      <c r="G67" s="3"/>
      <c r="H67" s="3"/>
      <c r="I67" s="3"/>
      <c r="J67" s="3"/>
      <c r="K67" s="9">
        <v>387000</v>
      </c>
      <c r="L67" s="9"/>
      <c r="M67" s="3"/>
      <c r="N67" s="3"/>
      <c r="O67" s="3"/>
      <c r="P67" s="3"/>
      <c r="Q67" s="3"/>
      <c r="R67" s="3"/>
      <c r="S67" s="3">
        <f t="shared" si="0"/>
        <v>2197311</v>
      </c>
    </row>
    <row r="68" spans="1:19" x14ac:dyDescent="0.2">
      <c r="A68" s="1">
        <v>3006</v>
      </c>
      <c r="B68" s="2" t="s">
        <v>111</v>
      </c>
      <c r="C68" s="3">
        <v>96000</v>
      </c>
      <c r="D68" s="3">
        <v>144000</v>
      </c>
      <c r="E68" s="3"/>
      <c r="F68" s="3"/>
      <c r="G68" s="3"/>
      <c r="H68" s="3">
        <v>89974</v>
      </c>
      <c r="I68" s="3"/>
      <c r="J68" s="3"/>
      <c r="K68" s="3">
        <v>173500</v>
      </c>
      <c r="L68" s="3"/>
      <c r="M68" s="3"/>
      <c r="N68" s="3">
        <v>69000</v>
      </c>
      <c r="O68" s="3"/>
      <c r="P68" s="3"/>
      <c r="Q68" s="3"/>
      <c r="R68" s="3"/>
      <c r="S68" s="3">
        <f t="shared" si="0"/>
        <v>572474</v>
      </c>
    </row>
    <row r="69" spans="1:19" x14ac:dyDescent="0.2">
      <c r="A69" s="1">
        <v>3007</v>
      </c>
      <c r="B69" s="2" t="s">
        <v>112</v>
      </c>
      <c r="C69" s="3">
        <v>308000</v>
      </c>
      <c r="D69" s="3">
        <v>452000</v>
      </c>
      <c r="E69" s="3"/>
      <c r="F69" s="3">
        <v>379562</v>
      </c>
      <c r="G69" s="3"/>
      <c r="H69" s="3">
        <v>113326</v>
      </c>
      <c r="I69" s="3"/>
      <c r="J69" s="3"/>
      <c r="K69" s="3"/>
      <c r="L69" s="3"/>
      <c r="M69" s="3"/>
      <c r="N69" s="3"/>
      <c r="O69" s="3"/>
      <c r="P69" s="3">
        <v>66000</v>
      </c>
      <c r="Q69" s="3"/>
      <c r="R69" s="3"/>
      <c r="S69" s="3">
        <f t="shared" ref="S69:S132" si="1">SUM(C69:R69)</f>
        <v>1318888</v>
      </c>
    </row>
    <row r="70" spans="1:19" x14ac:dyDescent="0.2">
      <c r="A70" s="1">
        <v>3008</v>
      </c>
      <c r="B70" s="2" t="s">
        <v>113</v>
      </c>
      <c r="C70" s="3">
        <v>32000</v>
      </c>
      <c r="D70" s="3">
        <v>48000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>
        <f t="shared" si="1"/>
        <v>80000</v>
      </c>
    </row>
    <row r="71" spans="1:19" x14ac:dyDescent="0.2">
      <c r="A71" s="1">
        <v>3009</v>
      </c>
      <c r="B71" s="2" t="s">
        <v>114</v>
      </c>
      <c r="C71" s="3">
        <v>32000</v>
      </c>
      <c r="D71" s="3">
        <v>48000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>
        <f t="shared" si="1"/>
        <v>80000</v>
      </c>
    </row>
    <row r="72" spans="1:19" x14ac:dyDescent="0.2">
      <c r="A72" s="1">
        <v>3010</v>
      </c>
      <c r="B72" s="2" t="s">
        <v>115</v>
      </c>
      <c r="C72" s="3">
        <v>32000</v>
      </c>
      <c r="D72" s="3">
        <v>48000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f t="shared" si="1"/>
        <v>80000</v>
      </c>
    </row>
    <row r="73" spans="1:19" x14ac:dyDescent="0.2">
      <c r="A73" s="1">
        <v>3011</v>
      </c>
      <c r="B73" s="2" t="s">
        <v>116</v>
      </c>
      <c r="C73" s="3">
        <v>32000</v>
      </c>
      <c r="D73" s="3">
        <v>48000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f t="shared" si="1"/>
        <v>80000</v>
      </c>
    </row>
    <row r="74" spans="1:19" x14ac:dyDescent="0.2">
      <c r="A74" s="1">
        <v>3012</v>
      </c>
      <c r="B74" s="2" t="s">
        <v>117</v>
      </c>
      <c r="C74" s="3">
        <v>96000</v>
      </c>
      <c r="D74" s="3">
        <v>144000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>
        <f t="shared" si="1"/>
        <v>240000</v>
      </c>
    </row>
    <row r="75" spans="1:19" x14ac:dyDescent="0.2">
      <c r="A75" s="1">
        <v>3013</v>
      </c>
      <c r="B75" s="2" t="s">
        <v>219</v>
      </c>
      <c r="C75" s="3">
        <v>32000</v>
      </c>
      <c r="D75" s="3">
        <v>48000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f t="shared" si="1"/>
        <v>80000</v>
      </c>
    </row>
    <row r="76" spans="1:19" x14ac:dyDescent="0.2">
      <c r="A76" s="1">
        <v>3014</v>
      </c>
      <c r="B76" s="2" t="s">
        <v>118</v>
      </c>
      <c r="C76" s="3">
        <v>64000</v>
      </c>
      <c r="D76" s="3">
        <v>96000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>
        <f t="shared" si="1"/>
        <v>160000</v>
      </c>
    </row>
    <row r="77" spans="1:19" x14ac:dyDescent="0.2">
      <c r="A77" s="1">
        <v>3015</v>
      </c>
      <c r="B77" s="2" t="s">
        <v>119</v>
      </c>
      <c r="C77" s="3">
        <v>32000</v>
      </c>
      <c r="D77" s="3">
        <v>48000</v>
      </c>
      <c r="E77" s="3"/>
      <c r="F77" s="3"/>
      <c r="G77" s="3"/>
      <c r="H77" s="3">
        <v>4000</v>
      </c>
      <c r="I77" s="3"/>
      <c r="J77" s="3"/>
      <c r="K77" s="3"/>
      <c r="L77" s="3"/>
      <c r="M77" s="3"/>
      <c r="N77" s="11"/>
      <c r="O77" s="11"/>
      <c r="P77" s="3"/>
      <c r="Q77" s="3"/>
      <c r="R77" s="3"/>
      <c r="S77" s="3">
        <f t="shared" si="1"/>
        <v>84000</v>
      </c>
    </row>
    <row r="78" spans="1:19" x14ac:dyDescent="0.2">
      <c r="A78" s="1">
        <v>3016</v>
      </c>
      <c r="B78" s="2" t="s">
        <v>205</v>
      </c>
      <c r="C78" s="3">
        <v>32000</v>
      </c>
      <c r="D78" s="3">
        <v>48000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>
        <f t="shared" si="1"/>
        <v>80000</v>
      </c>
    </row>
    <row r="79" spans="1:19" x14ac:dyDescent="0.2">
      <c r="A79" s="1">
        <v>3017</v>
      </c>
      <c r="B79" s="2" t="s">
        <v>120</v>
      </c>
      <c r="C79" s="3">
        <v>32000</v>
      </c>
      <c r="D79" s="3">
        <v>48000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>
        <f t="shared" si="1"/>
        <v>80000</v>
      </c>
    </row>
    <row r="80" spans="1:19" x14ac:dyDescent="0.2">
      <c r="A80" s="1">
        <v>3018</v>
      </c>
      <c r="B80" s="2" t="s">
        <v>121</v>
      </c>
      <c r="C80" s="3">
        <v>96000</v>
      </c>
      <c r="D80" s="3">
        <v>144000</v>
      </c>
      <c r="E80" s="3"/>
      <c r="F80" s="3"/>
      <c r="G80" s="3"/>
      <c r="H80" s="3">
        <v>29582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f t="shared" si="1"/>
        <v>269582</v>
      </c>
    </row>
    <row r="81" spans="1:19" x14ac:dyDescent="0.2">
      <c r="A81" s="1">
        <v>3019</v>
      </c>
      <c r="B81" s="2" t="s">
        <v>122</v>
      </c>
      <c r="C81" s="3">
        <v>96000</v>
      </c>
      <c r="D81" s="3">
        <v>144000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f t="shared" si="1"/>
        <v>240000</v>
      </c>
    </row>
    <row r="82" spans="1:19" x14ac:dyDescent="0.2">
      <c r="A82" s="1">
        <v>3020</v>
      </c>
      <c r="B82" s="2" t="s">
        <v>123</v>
      </c>
      <c r="C82" s="3">
        <v>32000</v>
      </c>
      <c r="D82" s="3">
        <v>48000</v>
      </c>
      <c r="E82" s="3"/>
      <c r="F82" s="3"/>
      <c r="G82" s="3"/>
      <c r="H82" s="3">
        <v>60049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>
        <f t="shared" si="1"/>
        <v>140049</v>
      </c>
    </row>
    <row r="83" spans="1:19" x14ac:dyDescent="0.2">
      <c r="A83" s="1">
        <v>3021</v>
      </c>
      <c r="B83" s="2" t="s">
        <v>124</v>
      </c>
      <c r="C83" s="3">
        <v>32000</v>
      </c>
      <c r="D83" s="3">
        <v>48000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>
        <f t="shared" si="1"/>
        <v>80000</v>
      </c>
    </row>
    <row r="84" spans="1:19" x14ac:dyDescent="0.2">
      <c r="A84" s="1">
        <v>3022</v>
      </c>
      <c r="B84" s="2" t="s">
        <v>125</v>
      </c>
      <c r="C84" s="3">
        <v>96000</v>
      </c>
      <c r="D84" s="3">
        <v>144000</v>
      </c>
      <c r="E84" s="3"/>
      <c r="F84" s="3"/>
      <c r="G84" s="3"/>
      <c r="H84" s="3">
        <v>7200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>
        <f t="shared" si="1"/>
        <v>247200</v>
      </c>
    </row>
    <row r="85" spans="1:19" x14ac:dyDescent="0.2">
      <c r="A85" s="1">
        <v>3023</v>
      </c>
      <c r="B85" s="2" t="s">
        <v>126</v>
      </c>
      <c r="C85" s="3">
        <v>96000</v>
      </c>
      <c r="D85" s="3">
        <v>144000</v>
      </c>
      <c r="E85" s="3"/>
      <c r="F85" s="3"/>
      <c r="G85" s="3"/>
      <c r="H85" s="3">
        <v>32071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>
        <f t="shared" si="1"/>
        <v>272071</v>
      </c>
    </row>
    <row r="86" spans="1:19" x14ac:dyDescent="0.2">
      <c r="A86" s="1">
        <v>3024</v>
      </c>
      <c r="B86" s="2" t="s">
        <v>127</v>
      </c>
      <c r="C86" s="3">
        <v>32000</v>
      </c>
      <c r="D86" s="3">
        <v>48000</v>
      </c>
      <c r="E86" s="3"/>
      <c r="F86" s="3"/>
      <c r="G86" s="3"/>
      <c r="H86" s="3">
        <v>44487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>
        <f t="shared" si="1"/>
        <v>124487</v>
      </c>
    </row>
    <row r="87" spans="1:19" x14ac:dyDescent="0.2">
      <c r="A87" s="1">
        <v>3025</v>
      </c>
      <c r="B87" s="2" t="s">
        <v>128</v>
      </c>
      <c r="C87" s="3">
        <v>32000</v>
      </c>
      <c r="D87" s="3">
        <v>48000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f t="shared" si="1"/>
        <v>80000</v>
      </c>
    </row>
    <row r="88" spans="1:19" x14ac:dyDescent="0.2">
      <c r="A88" s="1">
        <v>3026</v>
      </c>
      <c r="B88" s="2" t="s">
        <v>92</v>
      </c>
      <c r="C88" s="3">
        <v>128000</v>
      </c>
      <c r="D88" s="3">
        <v>192000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>
        <f t="shared" si="1"/>
        <v>320000</v>
      </c>
    </row>
    <row r="89" spans="1:19" x14ac:dyDescent="0.2">
      <c r="A89" s="1">
        <v>3027</v>
      </c>
      <c r="B89" s="2" t="s">
        <v>129</v>
      </c>
      <c r="C89" s="3">
        <v>64000</v>
      </c>
      <c r="D89" s="3">
        <v>96000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>
        <f t="shared" si="1"/>
        <v>160000</v>
      </c>
    </row>
    <row r="90" spans="1:19" x14ac:dyDescent="0.2">
      <c r="A90" s="1">
        <v>3028</v>
      </c>
      <c r="B90" s="2" t="s">
        <v>130</v>
      </c>
      <c r="C90" s="3">
        <v>32000</v>
      </c>
      <c r="D90" s="3">
        <v>48000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>
        <f t="shared" si="1"/>
        <v>80000</v>
      </c>
    </row>
    <row r="91" spans="1:19" x14ac:dyDescent="0.2">
      <c r="A91" s="1">
        <v>3029</v>
      </c>
      <c r="B91" s="2" t="s">
        <v>131</v>
      </c>
      <c r="C91" s="3">
        <v>32000</v>
      </c>
      <c r="D91" s="3">
        <v>48000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>
        <f t="shared" si="1"/>
        <v>80000</v>
      </c>
    </row>
    <row r="92" spans="1:19" x14ac:dyDescent="0.2">
      <c r="A92" s="1">
        <v>3030</v>
      </c>
      <c r="B92" s="2" t="s">
        <v>132</v>
      </c>
      <c r="C92" s="3">
        <v>32000</v>
      </c>
      <c r="D92" s="3">
        <v>48000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>
        <f t="shared" si="1"/>
        <v>80000</v>
      </c>
    </row>
    <row r="93" spans="1:19" x14ac:dyDescent="0.2">
      <c r="A93" s="1">
        <v>3031</v>
      </c>
      <c r="B93" s="2" t="s">
        <v>133</v>
      </c>
      <c r="C93" s="3">
        <v>32000</v>
      </c>
      <c r="D93" s="3">
        <v>48000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>
        <f t="shared" si="1"/>
        <v>80000</v>
      </c>
    </row>
    <row r="94" spans="1:19" x14ac:dyDescent="0.2">
      <c r="A94" s="1">
        <v>3032</v>
      </c>
      <c r="B94" s="2" t="s">
        <v>134</v>
      </c>
      <c r="C94" s="3">
        <v>32000</v>
      </c>
      <c r="D94" s="3">
        <v>48000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>
        <f t="shared" si="1"/>
        <v>80000</v>
      </c>
    </row>
    <row r="95" spans="1:19" x14ac:dyDescent="0.2">
      <c r="A95" s="1">
        <v>3033</v>
      </c>
      <c r="B95" s="2" t="s">
        <v>187</v>
      </c>
      <c r="C95" s="3">
        <v>32000</v>
      </c>
      <c r="D95" s="3">
        <v>48000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>
        <f t="shared" si="1"/>
        <v>80000</v>
      </c>
    </row>
    <row r="96" spans="1:19" x14ac:dyDescent="0.2">
      <c r="A96" s="1">
        <v>3034</v>
      </c>
      <c r="B96" s="2" t="s">
        <v>188</v>
      </c>
      <c r="C96" s="3">
        <v>96000</v>
      </c>
      <c r="D96" s="3">
        <v>144000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>
        <f t="shared" si="1"/>
        <v>240000</v>
      </c>
    </row>
    <row r="97" spans="1:19" x14ac:dyDescent="0.2">
      <c r="A97" s="1">
        <v>3035</v>
      </c>
      <c r="B97" s="2" t="s">
        <v>1</v>
      </c>
      <c r="C97" s="3">
        <v>32000</v>
      </c>
      <c r="D97" s="3">
        <v>48000</v>
      </c>
      <c r="E97" s="3"/>
      <c r="F97" s="3"/>
      <c r="G97" s="3"/>
      <c r="H97" s="3">
        <v>286800</v>
      </c>
      <c r="I97" s="3"/>
      <c r="J97" s="3"/>
      <c r="K97" s="3">
        <v>342000</v>
      </c>
      <c r="L97" s="3"/>
      <c r="M97" s="3"/>
      <c r="N97" s="3"/>
      <c r="O97" s="3"/>
      <c r="P97" s="3"/>
      <c r="Q97" s="3"/>
      <c r="R97" s="3"/>
      <c r="S97" s="3">
        <f t="shared" si="1"/>
        <v>708800</v>
      </c>
    </row>
    <row r="98" spans="1:19" x14ac:dyDescent="0.2">
      <c r="A98" s="5">
        <v>4001</v>
      </c>
      <c r="B98" s="6" t="s">
        <v>135</v>
      </c>
      <c r="C98" s="3">
        <v>1428000</v>
      </c>
      <c r="D98" s="3">
        <v>1406000</v>
      </c>
      <c r="E98" s="3"/>
      <c r="F98" s="9">
        <v>2124829</v>
      </c>
      <c r="G98" s="9"/>
      <c r="H98" s="3">
        <v>306200</v>
      </c>
      <c r="I98" s="3"/>
      <c r="J98" s="3">
        <v>2147200</v>
      </c>
      <c r="K98" s="3">
        <v>1116000</v>
      </c>
      <c r="L98" s="3"/>
      <c r="M98" s="3">
        <v>300000</v>
      </c>
      <c r="N98" s="3">
        <v>130000</v>
      </c>
      <c r="O98" s="3"/>
      <c r="P98" s="3"/>
      <c r="Q98" s="3"/>
      <c r="R98" s="3"/>
      <c r="S98" s="3">
        <f t="shared" si="1"/>
        <v>8958229</v>
      </c>
    </row>
    <row r="99" spans="1:19" x14ac:dyDescent="0.2">
      <c r="A99" s="1">
        <v>4002</v>
      </c>
      <c r="B99" s="2" t="s">
        <v>136</v>
      </c>
      <c r="C99" s="3">
        <v>180000</v>
      </c>
      <c r="D99" s="3">
        <v>177500</v>
      </c>
      <c r="E99" s="3"/>
      <c r="F99" s="3">
        <v>224886</v>
      </c>
      <c r="G99" s="3"/>
      <c r="H99" s="3">
        <v>236200</v>
      </c>
      <c r="I99" s="3"/>
      <c r="J99" s="3"/>
      <c r="K99" s="3"/>
      <c r="L99" s="3"/>
      <c r="M99" s="3"/>
      <c r="N99" s="3">
        <v>44000</v>
      </c>
      <c r="O99" s="3"/>
      <c r="P99" s="3"/>
      <c r="Q99" s="3"/>
      <c r="R99" s="3">
        <v>36000</v>
      </c>
      <c r="S99" s="3">
        <f t="shared" si="1"/>
        <v>898586</v>
      </c>
    </row>
    <row r="100" spans="1:19" x14ac:dyDescent="0.2">
      <c r="A100" s="1">
        <v>4003</v>
      </c>
      <c r="B100" s="2" t="s">
        <v>137</v>
      </c>
      <c r="C100" s="3">
        <v>212000</v>
      </c>
      <c r="D100" s="3">
        <v>209000</v>
      </c>
      <c r="E100" s="3">
        <v>10000</v>
      </c>
      <c r="F100" s="3">
        <v>406346</v>
      </c>
      <c r="G100" s="3"/>
      <c r="H100" s="3">
        <v>30822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>
        <f t="shared" si="1"/>
        <v>868168</v>
      </c>
    </row>
    <row r="101" spans="1:19" x14ac:dyDescent="0.2">
      <c r="A101" s="1">
        <v>4004</v>
      </c>
      <c r="B101" s="2" t="s">
        <v>138</v>
      </c>
      <c r="C101" s="3">
        <v>96000</v>
      </c>
      <c r="D101" s="3">
        <v>94500</v>
      </c>
      <c r="E101" s="3"/>
      <c r="F101" s="3"/>
      <c r="G101" s="3"/>
      <c r="H101" s="3">
        <v>438101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f t="shared" si="1"/>
        <v>628601</v>
      </c>
    </row>
    <row r="102" spans="1:19" x14ac:dyDescent="0.2">
      <c r="A102" s="1">
        <v>4006</v>
      </c>
      <c r="B102" s="2" t="s">
        <v>211</v>
      </c>
      <c r="C102" s="3">
        <v>160000</v>
      </c>
      <c r="D102" s="3">
        <v>157500</v>
      </c>
      <c r="E102" s="3"/>
      <c r="F102" s="3"/>
      <c r="G102" s="3"/>
      <c r="H102" s="3"/>
      <c r="I102" s="3"/>
      <c r="J102" s="3"/>
      <c r="K102" s="3"/>
      <c r="L102" s="3">
        <v>702528</v>
      </c>
      <c r="M102" s="3"/>
      <c r="N102" s="3"/>
      <c r="O102" s="3"/>
      <c r="P102" s="3"/>
      <c r="Q102" s="3"/>
      <c r="R102" s="3"/>
      <c r="S102" s="3">
        <f t="shared" si="1"/>
        <v>1020028</v>
      </c>
    </row>
    <row r="103" spans="1:19" x14ac:dyDescent="0.2">
      <c r="A103" s="1">
        <v>4007</v>
      </c>
      <c r="B103" s="2" t="s">
        <v>139</v>
      </c>
      <c r="C103" s="3">
        <v>212000</v>
      </c>
      <c r="D103" s="3">
        <v>209000</v>
      </c>
      <c r="E103" s="3"/>
      <c r="F103" s="3">
        <v>363260</v>
      </c>
      <c r="G103" s="3"/>
      <c r="H103" s="3">
        <v>223400</v>
      </c>
      <c r="I103" s="3"/>
      <c r="J103" s="3"/>
      <c r="K103" s="3"/>
      <c r="L103" s="3"/>
      <c r="M103" s="3"/>
      <c r="N103" s="3"/>
      <c r="O103" s="3"/>
      <c r="P103" s="3"/>
      <c r="Q103" s="3"/>
      <c r="R103" s="3">
        <v>40000</v>
      </c>
      <c r="S103" s="3">
        <f t="shared" si="1"/>
        <v>1047660</v>
      </c>
    </row>
    <row r="104" spans="1:19" x14ac:dyDescent="0.2">
      <c r="A104" s="1">
        <v>4008</v>
      </c>
      <c r="B104" s="2" t="s">
        <v>140</v>
      </c>
      <c r="C104" s="3">
        <v>500000</v>
      </c>
      <c r="D104" s="3">
        <v>492500</v>
      </c>
      <c r="E104" s="3"/>
      <c r="F104" s="3">
        <v>941480</v>
      </c>
      <c r="G104" s="13">
        <v>190000</v>
      </c>
      <c r="H104" s="13">
        <v>340800</v>
      </c>
      <c r="I104" s="13"/>
      <c r="J104" s="13"/>
      <c r="K104" s="3"/>
      <c r="L104" s="3"/>
      <c r="M104" s="3"/>
      <c r="N104" s="3"/>
      <c r="O104" s="3"/>
      <c r="P104" s="3"/>
      <c r="Q104" s="3"/>
      <c r="R104" s="3"/>
      <c r="S104" s="3">
        <f t="shared" si="1"/>
        <v>2464780</v>
      </c>
    </row>
    <row r="105" spans="1:19" x14ac:dyDescent="0.2">
      <c r="A105" s="1">
        <v>4009</v>
      </c>
      <c r="B105" s="2" t="s">
        <v>212</v>
      </c>
      <c r="C105" s="3">
        <v>96000</v>
      </c>
      <c r="D105" s="3">
        <v>94500</v>
      </c>
      <c r="E105" s="3"/>
      <c r="F105" s="3"/>
      <c r="G105" s="13"/>
      <c r="H105" s="13">
        <v>63917</v>
      </c>
      <c r="I105" s="13"/>
      <c r="J105" s="13"/>
      <c r="K105" s="3"/>
      <c r="L105" s="3"/>
      <c r="M105" s="3"/>
      <c r="N105" s="3">
        <v>45000</v>
      </c>
      <c r="O105" s="3"/>
      <c r="P105" s="3"/>
      <c r="Q105" s="3"/>
      <c r="R105" s="3"/>
      <c r="S105" s="3">
        <f t="shared" si="1"/>
        <v>299417</v>
      </c>
    </row>
    <row r="106" spans="1:19" x14ac:dyDescent="0.2">
      <c r="A106" s="1">
        <v>4010</v>
      </c>
      <c r="B106" s="2" t="s">
        <v>141</v>
      </c>
      <c r="C106" s="3">
        <v>96000</v>
      </c>
      <c r="D106" s="10">
        <v>94500</v>
      </c>
      <c r="E106" s="10"/>
      <c r="F106" s="10"/>
      <c r="G106" s="10"/>
      <c r="H106" s="3">
        <v>34200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>
        <f t="shared" si="1"/>
        <v>224700</v>
      </c>
    </row>
    <row r="107" spans="1:19" x14ac:dyDescent="0.2">
      <c r="A107" s="1">
        <v>4011</v>
      </c>
      <c r="B107" s="2" t="s">
        <v>142</v>
      </c>
      <c r="C107" s="3">
        <v>128000</v>
      </c>
      <c r="D107" s="3">
        <v>126000</v>
      </c>
      <c r="E107" s="3"/>
      <c r="F107" s="3"/>
      <c r="G107" s="3"/>
      <c r="H107" s="3">
        <v>10411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>
        <f t="shared" si="1"/>
        <v>264411</v>
      </c>
    </row>
    <row r="108" spans="1:19" ht="12.6" customHeight="1" x14ac:dyDescent="0.2">
      <c r="A108" s="1">
        <v>4012</v>
      </c>
      <c r="B108" s="2" t="s">
        <v>143</v>
      </c>
      <c r="C108" s="3">
        <v>32000</v>
      </c>
      <c r="D108" s="3">
        <v>31500</v>
      </c>
      <c r="E108" s="3"/>
      <c r="F108" s="3"/>
      <c r="G108" s="3"/>
      <c r="H108" s="3"/>
      <c r="I108" s="3"/>
      <c r="J108" s="3"/>
      <c r="K108" s="3">
        <v>342000</v>
      </c>
      <c r="L108" s="3"/>
      <c r="M108" s="3"/>
      <c r="N108" s="3"/>
      <c r="O108" s="3"/>
      <c r="P108" s="3"/>
      <c r="Q108" s="3"/>
      <c r="R108" s="3"/>
      <c r="S108" s="3">
        <f t="shared" si="1"/>
        <v>405500</v>
      </c>
    </row>
    <row r="109" spans="1:19" x14ac:dyDescent="0.2">
      <c r="A109" s="1">
        <v>4013</v>
      </c>
      <c r="B109" s="2" t="s">
        <v>144</v>
      </c>
      <c r="C109" s="3">
        <v>32000</v>
      </c>
      <c r="D109" s="3">
        <v>31500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>
        <f t="shared" si="1"/>
        <v>63500</v>
      </c>
    </row>
    <row r="110" spans="1:19" x14ac:dyDescent="0.2">
      <c r="A110" s="1">
        <v>4014</v>
      </c>
      <c r="B110" s="2" t="s">
        <v>145</v>
      </c>
      <c r="C110" s="3">
        <v>32000</v>
      </c>
      <c r="D110" s="3">
        <v>31500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>
        <f t="shared" si="1"/>
        <v>63500</v>
      </c>
    </row>
    <row r="111" spans="1:19" x14ac:dyDescent="0.2">
      <c r="A111" s="1">
        <v>4015</v>
      </c>
      <c r="B111" s="2" t="s">
        <v>146</v>
      </c>
      <c r="C111" s="3">
        <v>32000</v>
      </c>
      <c r="D111" s="3">
        <v>31500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>
        <f t="shared" si="1"/>
        <v>63500</v>
      </c>
    </row>
    <row r="112" spans="1:19" x14ac:dyDescent="0.2">
      <c r="A112" s="1">
        <v>4016</v>
      </c>
      <c r="B112" s="2" t="s">
        <v>147</v>
      </c>
      <c r="C112" s="3">
        <v>96000</v>
      </c>
      <c r="D112" s="3">
        <v>94500</v>
      </c>
      <c r="E112" s="3"/>
      <c r="F112" s="3"/>
      <c r="G112" s="3"/>
      <c r="H112" s="3">
        <v>32553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>
        <f t="shared" si="1"/>
        <v>223053</v>
      </c>
    </row>
    <row r="113" spans="1:19" x14ac:dyDescent="0.2">
      <c r="A113" s="1">
        <v>4018</v>
      </c>
      <c r="B113" s="2" t="s">
        <v>148</v>
      </c>
      <c r="C113" s="3">
        <v>32000</v>
      </c>
      <c r="D113" s="3">
        <v>31500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>
        <f t="shared" si="1"/>
        <v>63500</v>
      </c>
    </row>
    <row r="114" spans="1:19" x14ac:dyDescent="0.2">
      <c r="A114" s="1">
        <v>4019</v>
      </c>
      <c r="B114" s="2" t="s">
        <v>220</v>
      </c>
      <c r="C114" s="3">
        <v>64000</v>
      </c>
      <c r="D114" s="3">
        <v>63000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f t="shared" si="1"/>
        <v>127000</v>
      </c>
    </row>
    <row r="115" spans="1:19" x14ac:dyDescent="0.2">
      <c r="A115" s="1">
        <v>4020</v>
      </c>
      <c r="B115" s="2" t="s">
        <v>149</v>
      </c>
      <c r="C115" s="3">
        <v>32000</v>
      </c>
      <c r="D115" s="3">
        <v>31500</v>
      </c>
      <c r="E115" s="3"/>
      <c r="F115" s="3"/>
      <c r="G115" s="3"/>
      <c r="H115" s="3">
        <v>4800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>
        <f t="shared" si="1"/>
        <v>68300</v>
      </c>
    </row>
    <row r="116" spans="1:19" x14ac:dyDescent="0.2">
      <c r="A116" s="1">
        <v>4021</v>
      </c>
      <c r="B116" s="2" t="s">
        <v>150</v>
      </c>
      <c r="C116" s="3">
        <v>32000</v>
      </c>
      <c r="D116" s="3">
        <v>31500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>
        <f t="shared" si="1"/>
        <v>63500</v>
      </c>
    </row>
    <row r="117" spans="1:19" x14ac:dyDescent="0.2">
      <c r="A117" s="1">
        <v>4022</v>
      </c>
      <c r="B117" s="2" t="s">
        <v>151</v>
      </c>
      <c r="C117" s="3">
        <v>32000</v>
      </c>
      <c r="D117" s="3">
        <v>31500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>
        <f t="shared" si="1"/>
        <v>63500</v>
      </c>
    </row>
    <row r="118" spans="1:19" x14ac:dyDescent="0.2">
      <c r="A118" s="1">
        <v>4023</v>
      </c>
      <c r="B118" s="2" t="s">
        <v>152</v>
      </c>
      <c r="C118" s="3">
        <v>32000</v>
      </c>
      <c r="D118" s="3">
        <v>31500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>
        <f t="shared" si="1"/>
        <v>63500</v>
      </c>
    </row>
    <row r="119" spans="1:19" x14ac:dyDescent="0.2">
      <c r="A119" s="1">
        <v>4024</v>
      </c>
      <c r="B119" s="2" t="s">
        <v>153</v>
      </c>
      <c r="C119" s="3">
        <v>32000</v>
      </c>
      <c r="D119" s="3">
        <v>31500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>
        <f t="shared" si="1"/>
        <v>63500</v>
      </c>
    </row>
    <row r="120" spans="1:19" x14ac:dyDescent="0.2">
      <c r="A120" s="1">
        <v>4026</v>
      </c>
      <c r="B120" s="2" t="s">
        <v>154</v>
      </c>
      <c r="C120" s="3">
        <v>32000</v>
      </c>
      <c r="D120" s="3">
        <v>31500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f t="shared" si="1"/>
        <v>63500</v>
      </c>
    </row>
    <row r="121" spans="1:19" x14ac:dyDescent="0.2">
      <c r="A121" s="1">
        <v>4027</v>
      </c>
      <c r="B121" s="2" t="s">
        <v>155</v>
      </c>
      <c r="C121" s="3">
        <v>32000</v>
      </c>
      <c r="D121" s="3">
        <v>31500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f t="shared" si="1"/>
        <v>63500</v>
      </c>
    </row>
    <row r="122" spans="1:19" x14ac:dyDescent="0.2">
      <c r="A122" s="1">
        <v>4028</v>
      </c>
      <c r="B122" s="2" t="s">
        <v>156</v>
      </c>
      <c r="C122" s="3">
        <v>64000</v>
      </c>
      <c r="D122" s="3">
        <v>63000</v>
      </c>
      <c r="E122" s="3"/>
      <c r="F122" s="3"/>
      <c r="G122" s="3"/>
      <c r="H122" s="3">
        <v>29264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f t="shared" si="1"/>
        <v>156264</v>
      </c>
    </row>
    <row r="123" spans="1:19" x14ac:dyDescent="0.2">
      <c r="A123" s="1">
        <v>4029</v>
      </c>
      <c r="B123" s="2" t="s">
        <v>157</v>
      </c>
      <c r="C123" s="3">
        <v>32000</v>
      </c>
      <c r="D123" s="3">
        <v>31500</v>
      </c>
      <c r="E123" s="3"/>
      <c r="F123" s="3"/>
      <c r="G123" s="3"/>
      <c r="H123" s="3">
        <v>2000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>
        <f t="shared" si="1"/>
        <v>65500</v>
      </c>
    </row>
    <row r="124" spans="1:19" x14ac:dyDescent="0.2">
      <c r="A124" s="1">
        <v>4030</v>
      </c>
      <c r="B124" s="2" t="s">
        <v>158</v>
      </c>
      <c r="C124" s="3">
        <v>32000</v>
      </c>
      <c r="D124" s="3">
        <v>31500</v>
      </c>
      <c r="E124" s="3"/>
      <c r="F124" s="3"/>
      <c r="G124" s="3"/>
      <c r="H124" s="3">
        <v>8000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>
        <f t="shared" si="1"/>
        <v>71500</v>
      </c>
    </row>
    <row r="125" spans="1:19" x14ac:dyDescent="0.2">
      <c r="A125" s="1">
        <v>4031</v>
      </c>
      <c r="B125" s="2" t="s">
        <v>159</v>
      </c>
      <c r="C125" s="3">
        <v>32000</v>
      </c>
      <c r="D125" s="3">
        <v>31500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>
        <f t="shared" si="1"/>
        <v>63500</v>
      </c>
    </row>
    <row r="126" spans="1:19" x14ac:dyDescent="0.2">
      <c r="A126" s="1">
        <v>4032</v>
      </c>
      <c r="B126" s="2" t="s">
        <v>160</v>
      </c>
      <c r="C126" s="3">
        <v>32000</v>
      </c>
      <c r="D126" s="3">
        <v>31500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>
        <f t="shared" si="1"/>
        <v>63500</v>
      </c>
    </row>
    <row r="127" spans="1:19" x14ac:dyDescent="0.2">
      <c r="A127" s="1">
        <v>4033</v>
      </c>
      <c r="B127" s="2" t="s">
        <v>161</v>
      </c>
      <c r="C127" s="3">
        <v>64000</v>
      </c>
      <c r="D127" s="3">
        <v>63000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>
        <f t="shared" si="1"/>
        <v>127000</v>
      </c>
    </row>
    <row r="128" spans="1:19" x14ac:dyDescent="0.2">
      <c r="A128" s="1">
        <v>4034</v>
      </c>
      <c r="B128" s="2" t="s">
        <v>199</v>
      </c>
      <c r="C128" s="3">
        <v>32000</v>
      </c>
      <c r="D128" s="3">
        <v>31500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>
        <f t="shared" si="1"/>
        <v>63500</v>
      </c>
    </row>
    <row r="129" spans="1:19" x14ac:dyDescent="0.2">
      <c r="A129" s="1">
        <v>4035</v>
      </c>
      <c r="B129" s="2" t="s">
        <v>162</v>
      </c>
      <c r="C129" s="3">
        <v>32000</v>
      </c>
      <c r="D129" s="3">
        <v>31500</v>
      </c>
      <c r="E129" s="3"/>
      <c r="F129" s="3"/>
      <c r="G129" s="3"/>
      <c r="H129" s="3">
        <v>3600</v>
      </c>
      <c r="I129" s="3"/>
      <c r="J129" s="3"/>
      <c r="K129" s="3"/>
      <c r="L129" s="3">
        <v>237500</v>
      </c>
      <c r="M129" s="3"/>
      <c r="N129" s="28"/>
      <c r="O129" s="3"/>
      <c r="P129" s="3"/>
      <c r="Q129" s="3"/>
      <c r="R129" s="3"/>
      <c r="S129" s="3">
        <f t="shared" si="1"/>
        <v>304600</v>
      </c>
    </row>
    <row r="130" spans="1:19" x14ac:dyDescent="0.2">
      <c r="A130" s="1">
        <v>4036</v>
      </c>
      <c r="B130" s="2" t="s">
        <v>163</v>
      </c>
      <c r="C130" s="3">
        <v>32000</v>
      </c>
      <c r="D130" s="3">
        <v>31500</v>
      </c>
      <c r="E130" s="3"/>
      <c r="F130" s="3"/>
      <c r="G130" s="3"/>
      <c r="H130" s="3"/>
      <c r="I130" s="3"/>
      <c r="J130" s="3"/>
      <c r="K130" s="3"/>
      <c r="L130" s="3"/>
      <c r="M130" s="3"/>
      <c r="N130" s="3">
        <v>30000</v>
      </c>
      <c r="O130" s="3"/>
      <c r="P130" s="3"/>
      <c r="Q130" s="3"/>
      <c r="R130" s="3"/>
      <c r="S130" s="3">
        <f t="shared" si="1"/>
        <v>93500</v>
      </c>
    </row>
    <row r="131" spans="1:19" x14ac:dyDescent="0.2">
      <c r="A131" s="1">
        <v>4037</v>
      </c>
      <c r="B131" s="2" t="s">
        <v>164</v>
      </c>
      <c r="C131" s="3">
        <v>32000</v>
      </c>
      <c r="D131" s="3">
        <v>31500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>
        <f t="shared" si="1"/>
        <v>63500</v>
      </c>
    </row>
    <row r="132" spans="1:19" x14ac:dyDescent="0.2">
      <c r="A132" s="1">
        <v>4038</v>
      </c>
      <c r="B132" s="2" t="s">
        <v>202</v>
      </c>
      <c r="C132" s="3">
        <v>32000</v>
      </c>
      <c r="D132" s="3">
        <v>31500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>
        <f t="shared" si="1"/>
        <v>63500</v>
      </c>
    </row>
    <row r="133" spans="1:19" x14ac:dyDescent="0.2">
      <c r="A133" s="1">
        <v>4039</v>
      </c>
      <c r="B133" s="2" t="s">
        <v>166</v>
      </c>
      <c r="C133" s="3">
        <v>32000</v>
      </c>
      <c r="D133" s="3">
        <v>31500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>
        <f t="shared" ref="S133:S196" si="2">SUM(C133:R133)</f>
        <v>63500</v>
      </c>
    </row>
    <row r="134" spans="1:19" x14ac:dyDescent="0.2">
      <c r="A134" s="1">
        <v>4040</v>
      </c>
      <c r="B134" s="2" t="s">
        <v>167</v>
      </c>
      <c r="C134" s="3">
        <v>32000</v>
      </c>
      <c r="D134" s="3">
        <v>31500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>
        <f t="shared" si="2"/>
        <v>63500</v>
      </c>
    </row>
    <row r="135" spans="1:19" x14ac:dyDescent="0.2">
      <c r="A135" s="1">
        <v>4041</v>
      </c>
      <c r="B135" s="2" t="s">
        <v>168</v>
      </c>
      <c r="C135" s="3">
        <v>32000</v>
      </c>
      <c r="D135" s="3">
        <v>31500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f t="shared" si="2"/>
        <v>63500</v>
      </c>
    </row>
    <row r="136" spans="1:19" x14ac:dyDescent="0.2">
      <c r="A136" s="1">
        <v>4042</v>
      </c>
      <c r="B136" s="2" t="s">
        <v>169</v>
      </c>
      <c r="C136" s="3">
        <v>32000</v>
      </c>
      <c r="D136" s="3">
        <v>31500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>
        <f t="shared" si="2"/>
        <v>63500</v>
      </c>
    </row>
    <row r="137" spans="1:19" x14ac:dyDescent="0.2">
      <c r="A137" s="1">
        <v>4043</v>
      </c>
      <c r="B137" s="2" t="s">
        <v>170</v>
      </c>
      <c r="C137" s="3">
        <v>96000</v>
      </c>
      <c r="D137" s="3">
        <v>94500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>
        <f t="shared" si="2"/>
        <v>190500</v>
      </c>
    </row>
    <row r="138" spans="1:19" x14ac:dyDescent="0.2">
      <c r="A138" s="1">
        <v>4044</v>
      </c>
      <c r="B138" s="2" t="s">
        <v>171</v>
      </c>
      <c r="C138" s="3">
        <v>32000</v>
      </c>
      <c r="D138" s="3">
        <v>31500</v>
      </c>
      <c r="E138" s="3"/>
      <c r="F138" s="3"/>
      <c r="G138" s="3"/>
      <c r="H138" s="3">
        <v>4400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>
        <f t="shared" si="2"/>
        <v>67900</v>
      </c>
    </row>
    <row r="139" spans="1:19" x14ac:dyDescent="0.2">
      <c r="A139" s="1">
        <v>4045</v>
      </c>
      <c r="B139" s="2" t="s">
        <v>172</v>
      </c>
      <c r="C139" s="3">
        <v>32000</v>
      </c>
      <c r="D139" s="3">
        <v>31500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>
        <f t="shared" si="2"/>
        <v>63500</v>
      </c>
    </row>
    <row r="140" spans="1:19" ht="12" customHeight="1" x14ac:dyDescent="0.2">
      <c r="A140" s="1">
        <v>4046</v>
      </c>
      <c r="B140" s="2" t="s">
        <v>195</v>
      </c>
      <c r="C140" s="3">
        <v>32000</v>
      </c>
      <c r="D140" s="3">
        <v>31500</v>
      </c>
      <c r="E140" s="3"/>
      <c r="F140" s="3"/>
      <c r="G140" s="3"/>
      <c r="H140" s="3">
        <v>10626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>
        <f t="shared" si="2"/>
        <v>74126</v>
      </c>
    </row>
    <row r="141" spans="1:19" x14ac:dyDescent="0.2">
      <c r="A141" s="1">
        <v>4047</v>
      </c>
      <c r="B141" s="2" t="s">
        <v>173</v>
      </c>
      <c r="C141" s="3">
        <v>32000</v>
      </c>
      <c r="D141" s="3">
        <v>31500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>
        <f t="shared" si="2"/>
        <v>63500</v>
      </c>
    </row>
    <row r="142" spans="1:19" x14ac:dyDescent="0.2">
      <c r="A142" s="1">
        <v>4048</v>
      </c>
      <c r="B142" s="2" t="s">
        <v>174</v>
      </c>
      <c r="C142" s="3">
        <v>32000</v>
      </c>
      <c r="D142" s="3">
        <v>31500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>
        <f t="shared" si="2"/>
        <v>63500</v>
      </c>
    </row>
    <row r="143" spans="1:19" x14ac:dyDescent="0.2">
      <c r="A143" s="1">
        <v>4049</v>
      </c>
      <c r="B143" s="2" t="s">
        <v>175</v>
      </c>
      <c r="C143" s="3">
        <v>64000</v>
      </c>
      <c r="D143" s="3">
        <v>63000</v>
      </c>
      <c r="E143" s="3"/>
      <c r="F143" s="3"/>
      <c r="G143" s="3"/>
      <c r="H143" s="3">
        <v>17000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>
        <f t="shared" si="2"/>
        <v>144000</v>
      </c>
    </row>
    <row r="144" spans="1:19" x14ac:dyDescent="0.2">
      <c r="A144" s="1">
        <v>4050</v>
      </c>
      <c r="B144" s="2" t="s">
        <v>176</v>
      </c>
      <c r="C144" s="3">
        <v>32000</v>
      </c>
      <c r="D144" s="3">
        <v>31500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>
        <f t="shared" si="2"/>
        <v>63500</v>
      </c>
    </row>
    <row r="145" spans="1:19" x14ac:dyDescent="0.2">
      <c r="A145" s="1">
        <v>4051</v>
      </c>
      <c r="B145" s="2" t="s">
        <v>177</v>
      </c>
      <c r="C145" s="3">
        <v>32000</v>
      </c>
      <c r="D145" s="3">
        <v>31500</v>
      </c>
      <c r="E145" s="3"/>
      <c r="F145" s="3"/>
      <c r="G145" s="3"/>
      <c r="H145" s="3">
        <v>2000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>
        <f t="shared" si="2"/>
        <v>65500</v>
      </c>
    </row>
    <row r="146" spans="1:19" x14ac:dyDescent="0.2">
      <c r="A146" s="1">
        <v>4052</v>
      </c>
      <c r="B146" s="2" t="s">
        <v>178</v>
      </c>
      <c r="C146" s="3">
        <v>32000</v>
      </c>
      <c r="D146" s="3">
        <v>31500</v>
      </c>
      <c r="E146" s="3"/>
      <c r="F146" s="3"/>
      <c r="G146" s="3"/>
      <c r="H146" s="3"/>
      <c r="I146" s="3"/>
      <c r="J146" s="3"/>
      <c r="K146" s="3"/>
      <c r="L146" s="3"/>
      <c r="M146" s="3"/>
      <c r="N146" s="9"/>
      <c r="O146" s="3"/>
      <c r="P146" s="3"/>
      <c r="Q146" s="3"/>
      <c r="R146" s="3"/>
      <c r="S146" s="3">
        <f t="shared" si="2"/>
        <v>63500</v>
      </c>
    </row>
    <row r="147" spans="1:19" x14ac:dyDescent="0.2">
      <c r="A147" s="1">
        <v>4053</v>
      </c>
      <c r="B147" s="2" t="s">
        <v>179</v>
      </c>
      <c r="C147" s="3">
        <v>32000</v>
      </c>
      <c r="D147" s="3">
        <v>31500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>
        <f t="shared" si="2"/>
        <v>63500</v>
      </c>
    </row>
    <row r="148" spans="1:19" x14ac:dyDescent="0.2">
      <c r="A148" s="1">
        <v>4054</v>
      </c>
      <c r="B148" s="2" t="s">
        <v>180</v>
      </c>
      <c r="C148" s="3">
        <v>32000</v>
      </c>
      <c r="D148" s="3">
        <v>31500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>
        <f t="shared" si="2"/>
        <v>63500</v>
      </c>
    </row>
    <row r="149" spans="1:19" x14ac:dyDescent="0.2">
      <c r="A149" s="1">
        <v>4055</v>
      </c>
      <c r="B149" s="2" t="s">
        <v>181</v>
      </c>
      <c r="C149" s="3">
        <v>32000</v>
      </c>
      <c r="D149" s="3">
        <v>31500</v>
      </c>
      <c r="E149" s="3"/>
      <c r="F149" s="3"/>
      <c r="G149" s="3"/>
      <c r="H149" s="3">
        <v>12862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>
        <f t="shared" si="2"/>
        <v>76362</v>
      </c>
    </row>
    <row r="150" spans="1:19" x14ac:dyDescent="0.2">
      <c r="A150" s="1">
        <v>4056</v>
      </c>
      <c r="B150" s="2" t="s">
        <v>182</v>
      </c>
      <c r="C150" s="3">
        <v>32000</v>
      </c>
      <c r="D150" s="3">
        <v>31500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>
        <f t="shared" si="2"/>
        <v>63500</v>
      </c>
    </row>
    <row r="151" spans="1:19" x14ac:dyDescent="0.2">
      <c r="A151" s="1">
        <v>4057</v>
      </c>
      <c r="B151" s="2" t="s">
        <v>183</v>
      </c>
      <c r="C151" s="3">
        <v>32000</v>
      </c>
      <c r="D151" s="3">
        <v>31500</v>
      </c>
      <c r="E151" s="3"/>
      <c r="F151" s="3"/>
      <c r="G151" s="3"/>
      <c r="H151" s="3">
        <v>6600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>
        <f t="shared" si="2"/>
        <v>70100</v>
      </c>
    </row>
    <row r="152" spans="1:19" x14ac:dyDescent="0.2">
      <c r="A152" s="1">
        <v>4058</v>
      </c>
      <c r="B152" s="2" t="s">
        <v>184</v>
      </c>
      <c r="C152" s="3">
        <v>32000</v>
      </c>
      <c r="D152" s="3">
        <v>31500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>
        <f t="shared" si="2"/>
        <v>63500</v>
      </c>
    </row>
    <row r="153" spans="1:19" x14ac:dyDescent="0.2">
      <c r="A153" s="1">
        <v>4059</v>
      </c>
      <c r="B153" s="2" t="s">
        <v>185</v>
      </c>
      <c r="C153" s="3">
        <v>32000</v>
      </c>
      <c r="D153" s="3">
        <v>31500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>
        <f t="shared" si="2"/>
        <v>63500</v>
      </c>
    </row>
    <row r="154" spans="1:19" x14ac:dyDescent="0.2">
      <c r="A154" s="1">
        <v>4060</v>
      </c>
      <c r="B154" s="2" t="s">
        <v>186</v>
      </c>
      <c r="C154" s="3">
        <v>32000</v>
      </c>
      <c r="D154" s="3">
        <v>31500</v>
      </c>
      <c r="E154" s="3">
        <v>25000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>
        <f t="shared" si="2"/>
        <v>88500</v>
      </c>
    </row>
    <row r="155" spans="1:19" x14ac:dyDescent="0.2">
      <c r="A155" s="5">
        <v>5001</v>
      </c>
      <c r="B155" s="6" t="s">
        <v>0</v>
      </c>
      <c r="C155" s="3">
        <v>340000</v>
      </c>
      <c r="D155" s="3">
        <v>500000</v>
      </c>
      <c r="E155" s="3"/>
      <c r="F155" s="3">
        <v>1120766</v>
      </c>
      <c r="G155" s="3"/>
      <c r="H155" s="3"/>
      <c r="I155" s="3"/>
      <c r="J155" s="3"/>
      <c r="K155" s="3"/>
      <c r="L155" s="3"/>
      <c r="M155" s="3"/>
      <c r="N155" s="3">
        <v>95000</v>
      </c>
      <c r="O155" s="3">
        <v>50000</v>
      </c>
      <c r="P155" s="3"/>
      <c r="Q155" s="3"/>
      <c r="R155" s="3">
        <v>153000</v>
      </c>
      <c r="S155" s="3">
        <f t="shared" si="2"/>
        <v>2258766</v>
      </c>
    </row>
    <row r="156" spans="1:19" x14ac:dyDescent="0.2">
      <c r="A156" s="1">
        <v>5003</v>
      </c>
      <c r="B156" s="2" t="s">
        <v>190</v>
      </c>
      <c r="C156" s="3">
        <v>128000</v>
      </c>
      <c r="D156" s="3">
        <v>192000</v>
      </c>
      <c r="E156" s="3"/>
      <c r="F156" s="3"/>
      <c r="G156" s="3"/>
      <c r="H156" s="3">
        <v>16400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>
        <f t="shared" si="2"/>
        <v>336400</v>
      </c>
    </row>
    <row r="157" spans="1:19" x14ac:dyDescent="0.2">
      <c r="A157" s="1">
        <v>5004</v>
      </c>
      <c r="B157" s="2" t="s">
        <v>2</v>
      </c>
      <c r="C157" s="3">
        <v>180000</v>
      </c>
      <c r="D157" s="3">
        <v>260000</v>
      </c>
      <c r="E157" s="3"/>
      <c r="F157" s="3">
        <v>550585</v>
      </c>
      <c r="G157" s="3"/>
      <c r="H157" s="3">
        <v>225800</v>
      </c>
      <c r="I157" s="3"/>
      <c r="J157" s="3"/>
      <c r="K157" s="3"/>
      <c r="L157" s="3"/>
      <c r="M157" s="3"/>
      <c r="N157" s="3">
        <v>15000</v>
      </c>
      <c r="O157" s="3"/>
      <c r="P157" s="3"/>
      <c r="Q157" s="3"/>
      <c r="R157" s="3"/>
      <c r="S157" s="3">
        <f t="shared" si="2"/>
        <v>1231385</v>
      </c>
    </row>
    <row r="158" spans="1:19" x14ac:dyDescent="0.2">
      <c r="A158" s="1">
        <v>5005</v>
      </c>
      <c r="B158" s="2" t="s">
        <v>191</v>
      </c>
      <c r="C158" s="3">
        <v>244000</v>
      </c>
      <c r="D158" s="3">
        <v>356000</v>
      </c>
      <c r="E158" s="3"/>
      <c r="F158" s="3">
        <v>219016</v>
      </c>
      <c r="G158" s="3"/>
      <c r="H158" s="3">
        <v>290045</v>
      </c>
      <c r="I158" s="3"/>
      <c r="J158" s="3"/>
      <c r="K158" s="3"/>
      <c r="L158" s="3"/>
      <c r="M158" s="3"/>
      <c r="N158" s="3"/>
      <c r="O158" s="12"/>
      <c r="P158" s="12"/>
      <c r="Q158" s="3"/>
      <c r="R158" s="3">
        <v>40000</v>
      </c>
      <c r="S158" s="3">
        <f t="shared" si="2"/>
        <v>1149061</v>
      </c>
    </row>
    <row r="159" spans="1:19" x14ac:dyDescent="0.2">
      <c r="A159" s="1">
        <v>5006</v>
      </c>
      <c r="B159" s="2" t="s">
        <v>193</v>
      </c>
      <c r="C159" s="3">
        <v>84000</v>
      </c>
      <c r="D159" s="3">
        <v>116000</v>
      </c>
      <c r="E159" s="3"/>
      <c r="F159" s="3">
        <v>282212</v>
      </c>
      <c r="G159" s="3"/>
      <c r="H159" s="3">
        <v>226800</v>
      </c>
      <c r="I159" s="3"/>
      <c r="J159" s="3"/>
      <c r="K159" s="3"/>
      <c r="L159" s="3"/>
      <c r="M159" s="3"/>
      <c r="N159" s="12"/>
      <c r="O159" s="12"/>
      <c r="P159" s="12"/>
      <c r="Q159" s="3"/>
      <c r="R159" s="3"/>
      <c r="S159" s="3">
        <f t="shared" si="2"/>
        <v>709012</v>
      </c>
    </row>
    <row r="160" spans="1:19" x14ac:dyDescent="0.2">
      <c r="A160" s="1">
        <v>5007</v>
      </c>
      <c r="B160" s="2" t="s">
        <v>192</v>
      </c>
      <c r="C160" s="3">
        <v>32000</v>
      </c>
      <c r="D160" s="3">
        <v>48000</v>
      </c>
      <c r="E160" s="3"/>
      <c r="F160" s="3"/>
      <c r="G160" s="3"/>
      <c r="H160" s="3">
        <v>6000</v>
      </c>
      <c r="I160" s="3"/>
      <c r="J160" s="3"/>
      <c r="K160" s="3"/>
      <c r="L160" s="3"/>
      <c r="M160" s="3"/>
      <c r="N160" s="3"/>
      <c r="O160" s="12"/>
      <c r="P160" s="12"/>
      <c r="Q160" s="3"/>
      <c r="R160" s="3"/>
      <c r="S160" s="3">
        <f t="shared" si="2"/>
        <v>86000</v>
      </c>
    </row>
    <row r="161" spans="1:19" x14ac:dyDescent="0.2">
      <c r="A161" s="1">
        <v>5008</v>
      </c>
      <c r="B161" s="2" t="s">
        <v>3</v>
      </c>
      <c r="C161" s="3">
        <v>468000</v>
      </c>
      <c r="D161" s="3">
        <v>692000</v>
      </c>
      <c r="E161" s="3"/>
      <c r="F161" s="3">
        <v>757569</v>
      </c>
      <c r="G161" s="3"/>
      <c r="H161" s="3">
        <v>314800</v>
      </c>
      <c r="I161" s="3"/>
      <c r="J161" s="3">
        <v>617310</v>
      </c>
      <c r="K161" s="3"/>
      <c r="L161" s="3"/>
      <c r="M161" s="3"/>
      <c r="N161" s="3">
        <v>46000</v>
      </c>
      <c r="O161" s="3">
        <v>49000</v>
      </c>
      <c r="P161" s="3"/>
      <c r="Q161" s="3"/>
      <c r="R161" s="3"/>
      <c r="S161" s="3">
        <f t="shared" si="2"/>
        <v>2944679</v>
      </c>
    </row>
    <row r="162" spans="1:19" x14ac:dyDescent="0.2">
      <c r="A162" s="1">
        <v>5009</v>
      </c>
      <c r="B162" s="2" t="s">
        <v>194</v>
      </c>
      <c r="C162" s="3">
        <v>96000</v>
      </c>
      <c r="D162" s="3">
        <v>144000</v>
      </c>
      <c r="E162" s="3"/>
      <c r="F162" s="3"/>
      <c r="G162" s="3"/>
      <c r="H162" s="9">
        <v>10400</v>
      </c>
      <c r="I162" s="9"/>
      <c r="J162" s="9"/>
      <c r="K162" s="3"/>
      <c r="L162" s="3"/>
      <c r="M162" s="3"/>
      <c r="N162" s="3"/>
      <c r="O162" s="3"/>
      <c r="P162" s="3"/>
      <c r="Q162" s="3"/>
      <c r="R162" s="3"/>
      <c r="S162" s="3">
        <f t="shared" si="2"/>
        <v>250400</v>
      </c>
    </row>
    <row r="163" spans="1:19" x14ac:dyDescent="0.2">
      <c r="A163" s="1">
        <v>5010</v>
      </c>
      <c r="B163" s="2" t="s">
        <v>4</v>
      </c>
      <c r="C163" s="3">
        <v>32000</v>
      </c>
      <c r="D163" s="3">
        <v>48000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>
        <f t="shared" si="2"/>
        <v>80000</v>
      </c>
    </row>
    <row r="164" spans="1:19" x14ac:dyDescent="0.2">
      <c r="A164" s="1">
        <v>5011</v>
      </c>
      <c r="B164" s="2" t="s">
        <v>5</v>
      </c>
      <c r="C164" s="3">
        <v>128000</v>
      </c>
      <c r="D164" s="3">
        <v>192000</v>
      </c>
      <c r="E164" s="3"/>
      <c r="F164" s="3"/>
      <c r="G164" s="3"/>
      <c r="H164" s="9"/>
      <c r="I164" s="9"/>
      <c r="J164" s="9"/>
      <c r="K164" s="3"/>
      <c r="L164" s="3"/>
      <c r="M164" s="3"/>
      <c r="N164" s="3"/>
      <c r="O164" s="3"/>
      <c r="P164" s="3"/>
      <c r="Q164" s="3"/>
      <c r="R164" s="3"/>
      <c r="S164" s="3">
        <f t="shared" si="2"/>
        <v>320000</v>
      </c>
    </row>
    <row r="165" spans="1:19" x14ac:dyDescent="0.2">
      <c r="A165" s="1">
        <v>5012</v>
      </c>
      <c r="B165" s="2" t="s">
        <v>6</v>
      </c>
      <c r="C165" s="3">
        <v>32000</v>
      </c>
      <c r="D165" s="3">
        <v>48000</v>
      </c>
      <c r="E165" s="3"/>
      <c r="F165" s="3"/>
      <c r="G165" s="3"/>
      <c r="H165" s="3"/>
      <c r="I165" s="3"/>
      <c r="J165" s="3"/>
      <c r="K165" s="3"/>
      <c r="L165" s="3">
        <v>370500</v>
      </c>
      <c r="M165" s="3"/>
      <c r="N165" s="3"/>
      <c r="O165" s="3"/>
      <c r="P165" s="3"/>
      <c r="Q165" s="3"/>
      <c r="R165" s="3"/>
      <c r="S165" s="3">
        <f t="shared" si="2"/>
        <v>450500</v>
      </c>
    </row>
    <row r="166" spans="1:19" x14ac:dyDescent="0.2">
      <c r="A166" s="1">
        <v>5013</v>
      </c>
      <c r="B166" s="2" t="s">
        <v>7</v>
      </c>
      <c r="C166" s="3">
        <v>32000</v>
      </c>
      <c r="D166" s="3">
        <v>48000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>
        <f t="shared" si="2"/>
        <v>80000</v>
      </c>
    </row>
    <row r="167" spans="1:19" x14ac:dyDescent="0.2">
      <c r="A167" s="1">
        <v>5014</v>
      </c>
      <c r="B167" s="2" t="s">
        <v>8</v>
      </c>
      <c r="C167" s="3">
        <v>32000</v>
      </c>
      <c r="D167" s="3">
        <v>48000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>
        <f t="shared" si="2"/>
        <v>80000</v>
      </c>
    </row>
    <row r="168" spans="1:19" x14ac:dyDescent="0.2">
      <c r="A168" s="1">
        <v>5015</v>
      </c>
      <c r="B168" s="2" t="s">
        <v>9</v>
      </c>
      <c r="C168" s="3">
        <v>32000</v>
      </c>
      <c r="D168" s="3">
        <v>48000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>
        <f t="shared" si="2"/>
        <v>80000</v>
      </c>
    </row>
    <row r="169" spans="1:19" x14ac:dyDescent="0.2">
      <c r="A169" s="1">
        <v>5016</v>
      </c>
      <c r="B169" s="2" t="s">
        <v>10</v>
      </c>
      <c r="C169" s="3">
        <v>32000</v>
      </c>
      <c r="D169" s="3">
        <v>48000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>
        <f t="shared" si="2"/>
        <v>80000</v>
      </c>
    </row>
    <row r="170" spans="1:19" x14ac:dyDescent="0.2">
      <c r="A170" s="1">
        <v>5017</v>
      </c>
      <c r="B170" s="2" t="s">
        <v>11</v>
      </c>
      <c r="C170" s="3">
        <v>32000</v>
      </c>
      <c r="D170" s="3">
        <v>48000</v>
      </c>
      <c r="E170" s="3"/>
      <c r="F170" s="3"/>
      <c r="G170" s="3"/>
      <c r="H170" s="9">
        <v>3300</v>
      </c>
      <c r="I170" s="9"/>
      <c r="J170" s="9"/>
      <c r="K170" s="3"/>
      <c r="L170" s="3"/>
      <c r="M170" s="3"/>
      <c r="N170" s="3"/>
      <c r="O170" s="3"/>
      <c r="P170" s="3"/>
      <c r="Q170" s="3"/>
      <c r="R170" s="3"/>
      <c r="S170" s="3">
        <f t="shared" si="2"/>
        <v>83300</v>
      </c>
    </row>
    <row r="171" spans="1:19" x14ac:dyDescent="0.2">
      <c r="A171" s="1">
        <v>5018</v>
      </c>
      <c r="B171" s="2" t="s">
        <v>12</v>
      </c>
      <c r="C171" s="3">
        <v>32000</v>
      </c>
      <c r="D171" s="39">
        <v>48000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>
        <f t="shared" si="2"/>
        <v>80000</v>
      </c>
    </row>
    <row r="172" spans="1:19" x14ac:dyDescent="0.2">
      <c r="A172" s="1">
        <v>5019</v>
      </c>
      <c r="B172" s="2" t="s">
        <v>13</v>
      </c>
      <c r="C172" s="3">
        <v>32000</v>
      </c>
      <c r="D172" s="3">
        <v>48000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>
        <f t="shared" si="2"/>
        <v>80000</v>
      </c>
    </row>
    <row r="173" spans="1:19" x14ac:dyDescent="0.2">
      <c r="A173" s="1">
        <v>5020</v>
      </c>
      <c r="B173" s="2" t="s">
        <v>14</v>
      </c>
      <c r="C173" s="3">
        <v>64000</v>
      </c>
      <c r="D173" s="3">
        <v>96000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>
        <f t="shared" si="2"/>
        <v>160000</v>
      </c>
    </row>
    <row r="174" spans="1:19" x14ac:dyDescent="0.2">
      <c r="A174" s="1">
        <v>5021</v>
      </c>
      <c r="B174" s="2" t="s">
        <v>15</v>
      </c>
      <c r="C174" s="3">
        <v>64000</v>
      </c>
      <c r="D174" s="3">
        <v>96000</v>
      </c>
      <c r="E174" s="3"/>
      <c r="F174" s="3"/>
      <c r="G174" s="3"/>
      <c r="H174" s="3">
        <v>25200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>
        <f t="shared" si="2"/>
        <v>185200</v>
      </c>
    </row>
    <row r="175" spans="1:19" x14ac:dyDescent="0.2">
      <c r="A175" s="1">
        <v>5022</v>
      </c>
      <c r="B175" s="2" t="s">
        <v>16</v>
      </c>
      <c r="C175" s="3">
        <v>32000</v>
      </c>
      <c r="D175" s="3">
        <v>48000</v>
      </c>
      <c r="E175" s="3"/>
      <c r="F175" s="3"/>
      <c r="G175" s="3"/>
      <c r="H175" s="9">
        <v>30074</v>
      </c>
      <c r="I175" s="9"/>
      <c r="J175" s="9"/>
      <c r="K175" s="3"/>
      <c r="L175" s="3"/>
      <c r="M175" s="3"/>
      <c r="N175" s="3"/>
      <c r="O175" s="3"/>
      <c r="P175" s="3"/>
      <c r="Q175" s="3"/>
      <c r="R175" s="3"/>
      <c r="S175" s="3">
        <f t="shared" si="2"/>
        <v>110074</v>
      </c>
    </row>
    <row r="176" spans="1:19" x14ac:dyDescent="0.2">
      <c r="A176" s="1">
        <v>5023</v>
      </c>
      <c r="B176" s="2" t="s">
        <v>17</v>
      </c>
      <c r="C176" s="3">
        <v>64000</v>
      </c>
      <c r="D176" s="3">
        <v>96000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>
        <f t="shared" si="2"/>
        <v>160000</v>
      </c>
    </row>
    <row r="177" spans="1:19" x14ac:dyDescent="0.2">
      <c r="A177" s="1">
        <v>5024</v>
      </c>
      <c r="B177" s="2" t="s">
        <v>18</v>
      </c>
      <c r="C177" s="3">
        <v>32000</v>
      </c>
      <c r="D177" s="3">
        <v>48000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>
        <f t="shared" si="2"/>
        <v>80000</v>
      </c>
    </row>
    <row r="178" spans="1:19" x14ac:dyDescent="0.2">
      <c r="A178" s="1">
        <v>5025</v>
      </c>
      <c r="B178" s="2" t="s">
        <v>19</v>
      </c>
      <c r="C178" s="3">
        <v>96000</v>
      </c>
      <c r="D178" s="3">
        <v>144000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>
        <f t="shared" si="2"/>
        <v>240000</v>
      </c>
    </row>
    <row r="179" spans="1:19" x14ac:dyDescent="0.2">
      <c r="A179" s="1">
        <v>5026</v>
      </c>
      <c r="B179" s="2" t="s">
        <v>20</v>
      </c>
      <c r="C179" s="3">
        <v>32000</v>
      </c>
      <c r="D179" s="3">
        <v>48000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>
        <f t="shared" si="2"/>
        <v>80000</v>
      </c>
    </row>
    <row r="180" spans="1:19" x14ac:dyDescent="0.2">
      <c r="A180" s="1">
        <v>5027</v>
      </c>
      <c r="B180" s="2" t="s">
        <v>21</v>
      </c>
      <c r="C180" s="3">
        <v>32000</v>
      </c>
      <c r="D180" s="3">
        <v>48000</v>
      </c>
      <c r="E180" s="3"/>
      <c r="F180" s="3"/>
      <c r="G180" s="3"/>
      <c r="H180" s="3">
        <v>75231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>
        <f t="shared" si="2"/>
        <v>155231</v>
      </c>
    </row>
    <row r="181" spans="1:19" x14ac:dyDescent="0.2">
      <c r="A181" s="1">
        <v>5028</v>
      </c>
      <c r="B181" s="2" t="s">
        <v>22</v>
      </c>
      <c r="C181" s="3">
        <v>32000</v>
      </c>
      <c r="D181" s="3">
        <v>48000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>
        <f t="shared" si="2"/>
        <v>80000</v>
      </c>
    </row>
    <row r="182" spans="1:19" x14ac:dyDescent="0.2">
      <c r="A182" s="1">
        <v>5029</v>
      </c>
      <c r="B182" s="2" t="s">
        <v>23</v>
      </c>
      <c r="C182" s="3">
        <v>64000</v>
      </c>
      <c r="D182" s="3">
        <v>96000</v>
      </c>
      <c r="E182" s="3"/>
      <c r="F182" s="3"/>
      <c r="G182" s="3"/>
      <c r="H182" s="3">
        <v>9200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>
        <f t="shared" si="2"/>
        <v>169200</v>
      </c>
    </row>
    <row r="183" spans="1:19" x14ac:dyDescent="0.2">
      <c r="A183" s="1">
        <v>5030</v>
      </c>
      <c r="B183" s="2" t="s">
        <v>24</v>
      </c>
      <c r="C183" s="3">
        <v>32000</v>
      </c>
      <c r="D183" s="3">
        <v>48000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>
        <f t="shared" si="2"/>
        <v>80000</v>
      </c>
    </row>
    <row r="184" spans="1:19" x14ac:dyDescent="0.2">
      <c r="A184" s="1">
        <v>5031</v>
      </c>
      <c r="B184" s="2" t="s">
        <v>25</v>
      </c>
      <c r="C184" s="3">
        <v>32000</v>
      </c>
      <c r="D184" s="3">
        <v>48000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>
        <f t="shared" si="2"/>
        <v>80000</v>
      </c>
    </row>
    <row r="185" spans="1:19" x14ac:dyDescent="0.2">
      <c r="A185" s="1">
        <v>5032</v>
      </c>
      <c r="B185" s="2" t="s">
        <v>221</v>
      </c>
      <c r="C185" s="3">
        <v>64000</v>
      </c>
      <c r="D185" s="3">
        <v>96000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>
        <f t="shared" si="2"/>
        <v>160000</v>
      </c>
    </row>
    <row r="186" spans="1:19" x14ac:dyDescent="0.2">
      <c r="A186" s="1">
        <v>5033</v>
      </c>
      <c r="B186" s="2" t="s">
        <v>26</v>
      </c>
      <c r="C186" s="3">
        <v>32000</v>
      </c>
      <c r="D186" s="3">
        <v>48000</v>
      </c>
      <c r="E186" s="3"/>
      <c r="F186" s="3"/>
      <c r="G186" s="3"/>
      <c r="H186" s="9">
        <v>5908</v>
      </c>
      <c r="I186" s="9"/>
      <c r="J186" s="9"/>
      <c r="K186" s="3"/>
      <c r="L186" s="3"/>
      <c r="M186" s="3"/>
      <c r="N186" s="3"/>
      <c r="O186" s="3"/>
      <c r="P186" s="3"/>
      <c r="Q186" s="3"/>
      <c r="R186" s="3"/>
      <c r="S186" s="3">
        <f t="shared" si="2"/>
        <v>85908</v>
      </c>
    </row>
    <row r="187" spans="1:19" x14ac:dyDescent="0.2">
      <c r="A187" s="1">
        <v>5034</v>
      </c>
      <c r="B187" s="2" t="s">
        <v>27</v>
      </c>
      <c r="C187" s="3">
        <v>32000</v>
      </c>
      <c r="D187" s="3">
        <v>48000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>
        <f t="shared" si="2"/>
        <v>80000</v>
      </c>
    </row>
    <row r="188" spans="1:19" x14ac:dyDescent="0.2">
      <c r="A188" s="1">
        <v>5035</v>
      </c>
      <c r="B188" s="2" t="s">
        <v>28</v>
      </c>
      <c r="C188" s="3">
        <v>32000</v>
      </c>
      <c r="D188" s="3">
        <v>48000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>
        <f t="shared" si="2"/>
        <v>80000</v>
      </c>
    </row>
    <row r="189" spans="1:19" x14ac:dyDescent="0.2">
      <c r="A189" s="1">
        <v>5036</v>
      </c>
      <c r="B189" s="2" t="s">
        <v>29</v>
      </c>
      <c r="C189" s="3">
        <v>128000</v>
      </c>
      <c r="D189" s="3">
        <v>192000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>
        <f t="shared" si="2"/>
        <v>320000</v>
      </c>
    </row>
    <row r="190" spans="1:19" x14ac:dyDescent="0.2">
      <c r="A190" s="1">
        <v>5037</v>
      </c>
      <c r="B190" s="2" t="s">
        <v>30</v>
      </c>
      <c r="C190" s="3">
        <v>32000</v>
      </c>
      <c r="D190" s="3">
        <v>48000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>
        <f t="shared" si="2"/>
        <v>80000</v>
      </c>
    </row>
    <row r="191" spans="1:19" x14ac:dyDescent="0.2">
      <c r="A191" s="1">
        <v>5038</v>
      </c>
      <c r="B191" s="2" t="s">
        <v>31</v>
      </c>
      <c r="C191" s="3">
        <v>32000</v>
      </c>
      <c r="D191" s="3">
        <v>48000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>
        <f t="shared" si="2"/>
        <v>80000</v>
      </c>
    </row>
    <row r="192" spans="1:19" x14ac:dyDescent="0.2">
      <c r="A192" s="1">
        <v>5039</v>
      </c>
      <c r="B192" s="2" t="s">
        <v>32</v>
      </c>
      <c r="C192" s="3">
        <v>32000</v>
      </c>
      <c r="D192" s="3">
        <v>48000</v>
      </c>
      <c r="E192" s="3"/>
      <c r="F192" s="3"/>
      <c r="G192" s="3"/>
      <c r="H192" s="9"/>
      <c r="I192" s="9"/>
      <c r="J192" s="9"/>
      <c r="K192" s="3"/>
      <c r="L192" s="3"/>
      <c r="M192" s="3"/>
      <c r="N192" s="3"/>
      <c r="O192" s="3"/>
      <c r="P192" s="3"/>
      <c r="Q192" s="3"/>
      <c r="R192" s="3"/>
      <c r="S192" s="3">
        <f t="shared" si="2"/>
        <v>80000</v>
      </c>
    </row>
    <row r="193" spans="1:19" x14ac:dyDescent="0.2">
      <c r="A193" s="1">
        <v>5040</v>
      </c>
      <c r="B193" s="2" t="s">
        <v>33</v>
      </c>
      <c r="C193" s="3">
        <v>32000</v>
      </c>
      <c r="D193" s="3">
        <v>48000</v>
      </c>
      <c r="E193" s="3"/>
      <c r="F193" s="3"/>
      <c r="G193" s="3"/>
      <c r="H193" s="3"/>
      <c r="I193" s="3"/>
      <c r="J193" s="3"/>
      <c r="K193" s="3"/>
      <c r="L193" s="3">
        <v>332500</v>
      </c>
      <c r="M193" s="3"/>
      <c r="N193" s="3"/>
      <c r="O193" s="3"/>
      <c r="P193" s="3"/>
      <c r="Q193" s="3"/>
      <c r="R193" s="3"/>
      <c r="S193" s="3">
        <f t="shared" si="2"/>
        <v>412500</v>
      </c>
    </row>
    <row r="194" spans="1:19" x14ac:dyDescent="0.2">
      <c r="A194" s="1">
        <v>5041</v>
      </c>
      <c r="B194" s="2" t="s">
        <v>34</v>
      </c>
      <c r="C194" s="3">
        <v>32000</v>
      </c>
      <c r="D194" s="3">
        <v>48000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>
        <f t="shared" si="2"/>
        <v>80000</v>
      </c>
    </row>
    <row r="195" spans="1:19" x14ac:dyDescent="0.2">
      <c r="A195" s="1">
        <v>5042</v>
      </c>
      <c r="B195" s="2" t="s">
        <v>35</v>
      </c>
      <c r="C195" s="3">
        <v>32000</v>
      </c>
      <c r="D195" s="3">
        <v>48000</v>
      </c>
      <c r="E195" s="3"/>
      <c r="F195" s="3"/>
      <c r="G195" s="3"/>
      <c r="H195" s="3">
        <v>2000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>
        <f t="shared" si="2"/>
        <v>82000</v>
      </c>
    </row>
    <row r="196" spans="1:19" x14ac:dyDescent="0.2">
      <c r="A196" s="1">
        <v>5043</v>
      </c>
      <c r="B196" s="2" t="s">
        <v>36</v>
      </c>
      <c r="C196" s="3">
        <v>32000</v>
      </c>
      <c r="D196" s="3">
        <v>48000</v>
      </c>
      <c r="E196" s="3"/>
      <c r="F196" s="3"/>
      <c r="G196" s="3"/>
      <c r="H196" s="3">
        <v>1200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>
        <f t="shared" si="2"/>
        <v>81200</v>
      </c>
    </row>
    <row r="197" spans="1:19" x14ac:dyDescent="0.2">
      <c r="A197" s="1">
        <v>5044</v>
      </c>
      <c r="B197" s="2" t="s">
        <v>37</v>
      </c>
      <c r="C197" s="3">
        <v>32000</v>
      </c>
      <c r="D197" s="3">
        <v>48000</v>
      </c>
      <c r="E197" s="3"/>
      <c r="F197" s="3"/>
      <c r="G197" s="3"/>
      <c r="H197" s="9">
        <v>9000</v>
      </c>
      <c r="I197" s="9"/>
      <c r="J197" s="9"/>
      <c r="K197" s="3"/>
      <c r="L197" s="3"/>
      <c r="M197" s="3"/>
      <c r="N197" s="3"/>
      <c r="O197" s="3"/>
      <c r="P197" s="3"/>
      <c r="Q197" s="3"/>
      <c r="R197" s="3"/>
      <c r="S197" s="3">
        <f t="shared" ref="S197:S219" si="3">SUM(C197:R197)</f>
        <v>89000</v>
      </c>
    </row>
    <row r="198" spans="1:19" x14ac:dyDescent="0.2">
      <c r="A198" s="1">
        <v>5045</v>
      </c>
      <c r="B198" s="2" t="s">
        <v>38</v>
      </c>
      <c r="C198" s="3">
        <v>32000</v>
      </c>
      <c r="D198" s="3">
        <v>48000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>
        <f t="shared" si="3"/>
        <v>80000</v>
      </c>
    </row>
    <row r="199" spans="1:19" x14ac:dyDescent="0.2">
      <c r="A199" s="1">
        <v>5046</v>
      </c>
      <c r="B199" s="2" t="s">
        <v>39</v>
      </c>
      <c r="C199" s="3">
        <v>32000</v>
      </c>
      <c r="D199" s="3">
        <v>48000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>
        <f t="shared" si="3"/>
        <v>80000</v>
      </c>
    </row>
    <row r="200" spans="1:19" x14ac:dyDescent="0.2">
      <c r="A200" s="1">
        <v>5047</v>
      </c>
      <c r="B200" s="2" t="s">
        <v>40</v>
      </c>
      <c r="C200" s="3">
        <v>32000</v>
      </c>
      <c r="D200" s="3">
        <v>48000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>
        <f t="shared" si="3"/>
        <v>80000</v>
      </c>
    </row>
    <row r="201" spans="1:19" x14ac:dyDescent="0.2">
      <c r="A201" s="1">
        <v>5048</v>
      </c>
      <c r="B201" s="2" t="s">
        <v>41</v>
      </c>
      <c r="C201" s="3">
        <v>32000</v>
      </c>
      <c r="D201" s="3">
        <v>48000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>
        <f t="shared" si="3"/>
        <v>80000</v>
      </c>
    </row>
    <row r="202" spans="1:19" x14ac:dyDescent="0.2">
      <c r="A202" s="1">
        <v>5049</v>
      </c>
      <c r="B202" s="2" t="s">
        <v>42</v>
      </c>
      <c r="C202" s="3">
        <v>32000</v>
      </c>
      <c r="D202" s="3">
        <v>48000</v>
      </c>
      <c r="E202" s="3"/>
      <c r="F202" s="3"/>
      <c r="G202" s="3"/>
      <c r="H202" s="9"/>
      <c r="I202" s="9"/>
      <c r="J202" s="9"/>
      <c r="K202" s="3"/>
      <c r="L202" s="3"/>
      <c r="M202" s="3"/>
      <c r="N202" s="3"/>
      <c r="O202" s="3"/>
      <c r="P202" s="3"/>
      <c r="Q202" s="3"/>
      <c r="R202" s="3"/>
      <c r="S202" s="3">
        <f t="shared" si="3"/>
        <v>80000</v>
      </c>
    </row>
    <row r="203" spans="1:19" x14ac:dyDescent="0.2">
      <c r="A203" s="1">
        <v>5050</v>
      </c>
      <c r="B203" s="2" t="s">
        <v>43</v>
      </c>
      <c r="C203" s="3">
        <v>32000</v>
      </c>
      <c r="D203" s="3">
        <v>48000</v>
      </c>
      <c r="E203" s="3"/>
      <c r="F203" s="3"/>
      <c r="G203" s="3"/>
      <c r="H203" s="9"/>
      <c r="I203" s="9"/>
      <c r="J203" s="9"/>
      <c r="K203" s="3"/>
      <c r="L203" s="3"/>
      <c r="M203" s="3"/>
      <c r="N203" s="3"/>
      <c r="O203" s="3"/>
      <c r="P203" s="3"/>
      <c r="Q203" s="3"/>
      <c r="R203" s="3"/>
      <c r="S203" s="3">
        <f t="shared" si="3"/>
        <v>80000</v>
      </c>
    </row>
    <row r="204" spans="1:19" x14ac:dyDescent="0.2">
      <c r="A204" s="1">
        <v>5051</v>
      </c>
      <c r="B204" s="2" t="s">
        <v>44</v>
      </c>
      <c r="C204" s="3">
        <v>32000</v>
      </c>
      <c r="D204" s="3">
        <v>48000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>
        <f t="shared" si="3"/>
        <v>80000</v>
      </c>
    </row>
    <row r="205" spans="1:19" x14ac:dyDescent="0.2">
      <c r="A205" s="1">
        <v>5052</v>
      </c>
      <c r="B205" s="2" t="s">
        <v>45</v>
      </c>
      <c r="C205" s="3">
        <v>32000</v>
      </c>
      <c r="D205" s="3">
        <v>48000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>
        <f t="shared" si="3"/>
        <v>80000</v>
      </c>
    </row>
    <row r="206" spans="1:19" x14ac:dyDescent="0.2">
      <c r="A206" s="1">
        <v>5053</v>
      </c>
      <c r="B206" s="2" t="s">
        <v>46</v>
      </c>
      <c r="C206" s="3">
        <v>64000</v>
      </c>
      <c r="D206" s="3">
        <v>96000</v>
      </c>
      <c r="E206" s="3"/>
      <c r="F206" s="3"/>
      <c r="G206" s="3"/>
      <c r="H206" s="9"/>
      <c r="I206" s="9"/>
      <c r="J206" s="9"/>
      <c r="K206" s="3"/>
      <c r="L206" s="3"/>
      <c r="M206" s="3"/>
      <c r="N206" s="3"/>
      <c r="O206" s="3"/>
      <c r="P206" s="3"/>
      <c r="Q206" s="3"/>
      <c r="R206" s="3"/>
      <c r="S206" s="3">
        <f t="shared" si="3"/>
        <v>160000</v>
      </c>
    </row>
    <row r="207" spans="1:19" x14ac:dyDescent="0.2">
      <c r="A207" s="1">
        <v>5054</v>
      </c>
      <c r="B207" s="2" t="s">
        <v>47</v>
      </c>
      <c r="C207" s="3">
        <v>64000</v>
      </c>
      <c r="D207" s="3">
        <v>96000</v>
      </c>
      <c r="E207" s="3"/>
      <c r="F207" s="3"/>
      <c r="G207" s="3"/>
      <c r="H207" s="3">
        <v>8200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>
        <f t="shared" si="3"/>
        <v>168200</v>
      </c>
    </row>
    <row r="208" spans="1:19" x14ac:dyDescent="0.2">
      <c r="A208" s="1">
        <v>5055</v>
      </c>
      <c r="B208" s="2" t="s">
        <v>48</v>
      </c>
      <c r="C208" s="3">
        <v>32000</v>
      </c>
      <c r="D208" s="3">
        <v>48000</v>
      </c>
      <c r="E208" s="3"/>
      <c r="F208" s="3"/>
      <c r="G208" s="3"/>
      <c r="H208" s="3">
        <v>1600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>
        <f t="shared" si="3"/>
        <v>81600</v>
      </c>
    </row>
    <row r="209" spans="1:19" x14ac:dyDescent="0.2">
      <c r="A209" s="1">
        <v>5056</v>
      </c>
      <c r="B209" s="2" t="s">
        <v>49</v>
      </c>
      <c r="C209" s="3">
        <v>32000</v>
      </c>
      <c r="D209" s="39">
        <v>48000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>
        <f t="shared" si="3"/>
        <v>80000</v>
      </c>
    </row>
    <row r="210" spans="1:19" x14ac:dyDescent="0.2">
      <c r="A210" s="1">
        <v>5057</v>
      </c>
      <c r="B210" s="2" t="s">
        <v>50</v>
      </c>
      <c r="C210" s="3">
        <v>64000</v>
      </c>
      <c r="D210" s="3">
        <v>96000</v>
      </c>
      <c r="E210" s="3"/>
      <c r="F210" s="3"/>
      <c r="G210" s="3"/>
      <c r="H210" s="3">
        <v>3200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>
        <f t="shared" si="3"/>
        <v>163200</v>
      </c>
    </row>
    <row r="211" spans="1:19" x14ac:dyDescent="0.2">
      <c r="A211" s="1">
        <v>5058</v>
      </c>
      <c r="B211" s="2" t="s">
        <v>51</v>
      </c>
      <c r="C211" s="3">
        <v>32000</v>
      </c>
      <c r="D211" s="3">
        <v>48000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>
        <f t="shared" si="3"/>
        <v>80000</v>
      </c>
    </row>
    <row r="212" spans="1:19" x14ac:dyDescent="0.2">
      <c r="A212" s="1">
        <v>5059</v>
      </c>
      <c r="B212" s="2" t="s">
        <v>52</v>
      </c>
      <c r="C212" s="3">
        <v>32000</v>
      </c>
      <c r="D212" s="3">
        <v>48000</v>
      </c>
      <c r="E212" s="3"/>
      <c r="F212" s="3"/>
      <c r="G212" s="3"/>
      <c r="H212" s="9">
        <v>4000</v>
      </c>
      <c r="I212" s="9"/>
      <c r="J212" s="9"/>
      <c r="K212" s="3"/>
      <c r="L212" s="3"/>
      <c r="M212" s="3"/>
      <c r="N212" s="3"/>
      <c r="O212" s="3"/>
      <c r="P212" s="3"/>
      <c r="Q212" s="3"/>
      <c r="R212" s="3"/>
      <c r="S212" s="3">
        <f t="shared" si="3"/>
        <v>84000</v>
      </c>
    </row>
    <row r="213" spans="1:19" x14ac:dyDescent="0.2">
      <c r="A213" s="1">
        <v>5060</v>
      </c>
      <c r="B213" s="2" t="s">
        <v>53</v>
      </c>
      <c r="C213" s="3">
        <v>32000</v>
      </c>
      <c r="D213" s="3">
        <v>48000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>
        <f t="shared" si="3"/>
        <v>80000</v>
      </c>
    </row>
    <row r="214" spans="1:19" x14ac:dyDescent="0.2">
      <c r="A214" s="1">
        <v>5061</v>
      </c>
      <c r="B214" s="2" t="s">
        <v>54</v>
      </c>
      <c r="C214" s="3">
        <v>32000</v>
      </c>
      <c r="D214" s="3">
        <v>48000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>
        <f t="shared" si="3"/>
        <v>80000</v>
      </c>
    </row>
    <row r="215" spans="1:19" x14ac:dyDescent="0.2">
      <c r="A215" s="1">
        <v>5062</v>
      </c>
      <c r="B215" s="2" t="s">
        <v>55</v>
      </c>
      <c r="C215" s="3">
        <v>32000</v>
      </c>
      <c r="D215" s="3">
        <v>48000</v>
      </c>
      <c r="E215" s="3"/>
      <c r="F215" s="3"/>
      <c r="G215" s="3"/>
      <c r="H215" s="9">
        <v>23533</v>
      </c>
      <c r="I215" s="9"/>
      <c r="J215" s="9"/>
      <c r="K215" s="3"/>
      <c r="L215" s="3"/>
      <c r="M215" s="3"/>
      <c r="N215" s="3"/>
      <c r="O215" s="3"/>
      <c r="P215" s="3"/>
      <c r="Q215" s="3"/>
      <c r="R215" s="3"/>
      <c r="S215" s="3">
        <f t="shared" si="3"/>
        <v>103533</v>
      </c>
    </row>
    <row r="216" spans="1:19" x14ac:dyDescent="0.2">
      <c r="A216" s="1">
        <v>5063</v>
      </c>
      <c r="B216" s="2" t="s">
        <v>56</v>
      </c>
      <c r="C216" s="3">
        <v>32000</v>
      </c>
      <c r="D216" s="3">
        <v>48000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>
        <f t="shared" si="3"/>
        <v>80000</v>
      </c>
    </row>
    <row r="217" spans="1:19" x14ac:dyDescent="0.2">
      <c r="A217" s="1">
        <v>5064</v>
      </c>
      <c r="B217" s="2" t="s">
        <v>57</v>
      </c>
      <c r="C217" s="3">
        <v>32000</v>
      </c>
      <c r="D217" s="3">
        <v>48000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>
        <f t="shared" si="3"/>
        <v>80000</v>
      </c>
    </row>
    <row r="218" spans="1:19" ht="13.5" thickBot="1" x14ac:dyDescent="0.25">
      <c r="A218" s="1">
        <v>5065</v>
      </c>
      <c r="B218" s="2" t="s">
        <v>58</v>
      </c>
      <c r="C218" s="3">
        <v>32000</v>
      </c>
      <c r="D218" s="3">
        <v>48000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14">
        <f t="shared" si="3"/>
        <v>80000</v>
      </c>
    </row>
    <row r="219" spans="1:19" ht="13.5" thickBot="1" x14ac:dyDescent="0.25">
      <c r="A219" s="16"/>
      <c r="B219" s="34" t="s">
        <v>189</v>
      </c>
      <c r="C219" s="8">
        <f t="shared" ref="C219:R219" si="4">SUM(C4:C218)</f>
        <v>19044000</v>
      </c>
      <c r="D219" s="8">
        <v>22696500</v>
      </c>
      <c r="E219" s="8">
        <f t="shared" si="4"/>
        <v>35000</v>
      </c>
      <c r="F219" s="8">
        <f t="shared" si="4"/>
        <v>18096349</v>
      </c>
      <c r="G219" s="8">
        <f t="shared" si="4"/>
        <v>190000</v>
      </c>
      <c r="H219" s="8">
        <f t="shared" si="4"/>
        <v>4951881</v>
      </c>
      <c r="I219" s="8">
        <f t="shared" si="4"/>
        <v>400000</v>
      </c>
      <c r="J219" s="8">
        <f t="shared" si="4"/>
        <v>4789710</v>
      </c>
      <c r="K219" s="8">
        <f t="shared" si="4"/>
        <v>5572300</v>
      </c>
      <c r="L219" s="8">
        <f t="shared" si="4"/>
        <v>3363953</v>
      </c>
      <c r="M219" s="8">
        <f t="shared" si="4"/>
        <v>600000</v>
      </c>
      <c r="N219" s="8">
        <f t="shared" si="4"/>
        <v>839000</v>
      </c>
      <c r="O219" s="8">
        <f t="shared" si="4"/>
        <v>1419000</v>
      </c>
      <c r="P219" s="8">
        <f t="shared" si="4"/>
        <v>66000</v>
      </c>
      <c r="Q219" s="8">
        <f t="shared" si="4"/>
        <v>16195000</v>
      </c>
      <c r="R219" s="8">
        <f t="shared" si="4"/>
        <v>377000</v>
      </c>
      <c r="S219" s="36">
        <f t="shared" si="3"/>
        <v>98635693</v>
      </c>
    </row>
    <row r="220" spans="1:19" ht="13.5" thickBot="1" x14ac:dyDescent="0.25">
      <c r="A220" s="4"/>
      <c r="B220" s="7"/>
      <c r="C220" s="15"/>
      <c r="D220" s="15"/>
      <c r="E220" s="28"/>
      <c r="F220" s="3"/>
      <c r="G220" s="3"/>
      <c r="H220" s="3"/>
      <c r="I220" s="3"/>
      <c r="J220" s="3"/>
      <c r="K220" s="3"/>
      <c r="L220" s="3"/>
      <c r="M220" s="3"/>
      <c r="N220" s="3"/>
      <c r="O220" s="23"/>
      <c r="P220" s="3"/>
      <c r="Q220" s="3"/>
      <c r="R220" s="3"/>
      <c r="S220" s="27"/>
    </row>
    <row r="221" spans="1:19" ht="13.5" thickBot="1" x14ac:dyDescent="0.25">
      <c r="B221" s="41" t="s">
        <v>227</v>
      </c>
      <c r="C221" s="42" t="s">
        <v>226</v>
      </c>
      <c r="D221" s="31"/>
      <c r="E221" s="31" t="s">
        <v>229</v>
      </c>
      <c r="F221" s="24"/>
      <c r="H221" s="25"/>
      <c r="I221" s="25"/>
      <c r="J221" s="25"/>
      <c r="S221" s="25"/>
    </row>
    <row r="222" spans="1:19" ht="13.5" thickBot="1" x14ac:dyDescent="0.25">
      <c r="B222" s="43" t="s">
        <v>206</v>
      </c>
      <c r="C222" s="43" t="s">
        <v>209</v>
      </c>
      <c r="D222" s="43" t="s">
        <v>200</v>
      </c>
      <c r="E222" s="43" t="s">
        <v>207</v>
      </c>
      <c r="F222" s="43" t="s">
        <v>208</v>
      </c>
      <c r="H222" s="25"/>
      <c r="I222" s="25"/>
      <c r="J222" s="25"/>
    </row>
    <row r="223" spans="1:19" x14ac:dyDescent="0.2">
      <c r="B223" s="44" t="s">
        <v>96</v>
      </c>
      <c r="C223" s="45">
        <v>45656</v>
      </c>
      <c r="D223" s="44">
        <v>34053</v>
      </c>
      <c r="E223" s="49">
        <v>760</v>
      </c>
      <c r="F223" s="44" t="s">
        <v>230</v>
      </c>
      <c r="H223" s="25"/>
      <c r="I223" s="25"/>
      <c r="J223" s="25"/>
    </row>
    <row r="224" spans="1:19" x14ac:dyDescent="0.2">
      <c r="B224" s="44" t="s">
        <v>222</v>
      </c>
      <c r="C224" s="45">
        <v>45630</v>
      </c>
      <c r="D224" s="44">
        <v>14032</v>
      </c>
      <c r="E224" s="49">
        <v>19521.82</v>
      </c>
      <c r="F224" s="44" t="s">
        <v>223</v>
      </c>
    </row>
    <row r="225" spans="2:6" x14ac:dyDescent="0.2">
      <c r="B225" s="46" t="s">
        <v>135</v>
      </c>
      <c r="C225" s="47">
        <v>45630</v>
      </c>
      <c r="D225" s="46">
        <v>14032</v>
      </c>
      <c r="E225" s="50">
        <v>18148</v>
      </c>
      <c r="F225" s="44" t="s">
        <v>223</v>
      </c>
    </row>
    <row r="226" spans="2:6" x14ac:dyDescent="0.2">
      <c r="B226" s="44" t="s">
        <v>109</v>
      </c>
      <c r="C226" s="47">
        <v>45630</v>
      </c>
      <c r="D226" s="46">
        <v>14032</v>
      </c>
      <c r="E226" s="49">
        <v>42119</v>
      </c>
      <c r="F226" s="44" t="s">
        <v>223</v>
      </c>
    </row>
    <row r="227" spans="2:6" x14ac:dyDescent="0.2">
      <c r="B227" s="44" t="s">
        <v>224</v>
      </c>
      <c r="C227" s="45">
        <v>45628</v>
      </c>
      <c r="D227" s="44">
        <v>14032</v>
      </c>
      <c r="E227" s="49">
        <v>410.4</v>
      </c>
      <c r="F227" s="44" t="s">
        <v>223</v>
      </c>
    </row>
    <row r="228" spans="2:6" ht="13.5" thickBot="1" x14ac:dyDescent="0.25">
      <c r="B228" s="44" t="s">
        <v>225</v>
      </c>
      <c r="C228" s="45">
        <v>45628</v>
      </c>
      <c r="D228" s="44">
        <v>14032</v>
      </c>
      <c r="E228" s="49">
        <v>31491</v>
      </c>
      <c r="F228" s="44" t="s">
        <v>223</v>
      </c>
    </row>
    <row r="229" spans="2:6" ht="13.5" thickBot="1" x14ac:dyDescent="0.25">
      <c r="B229" s="48"/>
      <c r="C229" s="48"/>
      <c r="D229" s="48"/>
      <c r="E229" s="51">
        <f>SUM(E223:E228)</f>
        <v>112450.22</v>
      </c>
      <c r="F229" s="48"/>
    </row>
  </sheetData>
  <mergeCells count="1">
    <mergeCell ref="B1:C1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Matoušková Anna</cp:lastModifiedBy>
  <cp:lastPrinted>2025-01-07T08:00:26Z</cp:lastPrinted>
  <dcterms:created xsi:type="dcterms:W3CDTF">2010-09-17T11:54:13Z</dcterms:created>
  <dcterms:modified xsi:type="dcterms:W3CDTF">2025-01-10T07:36:05Z</dcterms:modified>
</cp:coreProperties>
</file>